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- 1161'!$A$11:$CL$144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47" i="15" l="1"/>
  <c r="BC147" i="15"/>
  <c r="BD146" i="15"/>
  <c r="BC146" i="15"/>
  <c r="BD145" i="15" l="1"/>
  <c r="BC145" i="15"/>
  <c r="BD144" i="15" l="1"/>
  <c r="BC144" i="15"/>
  <c r="BC143" i="15" l="1"/>
  <c r="BD143" i="15"/>
  <c r="BD142" i="15"/>
  <c r="BC142" i="15"/>
  <c r="BD141" i="15"/>
  <c r="BC141" i="15"/>
  <c r="BC140" i="15" l="1"/>
  <c r="BD140" i="15"/>
  <c r="BD139" i="15" l="1"/>
  <c r="BC139" i="15"/>
  <c r="BD138" i="15" l="1"/>
  <c r="BC138" i="15"/>
  <c r="BD137" i="15"/>
  <c r="BC137" i="15"/>
  <c r="BD43" i="15" l="1"/>
  <c r="BC43" i="15"/>
  <c r="BD136" i="15"/>
  <c r="BC136" i="15"/>
  <c r="BC135" i="15"/>
  <c r="BD135" i="15"/>
  <c r="BD134" i="15" l="1"/>
  <c r="BC134" i="15"/>
  <c r="BD133" i="15"/>
  <c r="BC133" i="15"/>
  <c r="BC132" i="15" l="1"/>
  <c r="BD132" i="15"/>
  <c r="BD131" i="15"/>
  <c r="BC131" i="15"/>
  <c r="BD130" i="15" l="1"/>
  <c r="BC130" i="15"/>
  <c r="BD129" i="15"/>
  <c r="BC129" i="15"/>
  <c r="BC16" i="15" l="1"/>
  <c r="BD16" i="15"/>
  <c r="BC17" i="15"/>
  <c r="BD17" i="15"/>
  <c r="BD128" i="15" l="1"/>
  <c r="BC128" i="15"/>
  <c r="BD127" i="15" l="1"/>
  <c r="BC127" i="15"/>
  <c r="BC126" i="15"/>
  <c r="BD126" i="15"/>
  <c r="BD125" i="15"/>
  <c r="BC125" i="15"/>
  <c r="BC123" i="15" l="1"/>
  <c r="BD123" i="15"/>
  <c r="BC124" i="15"/>
  <c r="BD124" i="15"/>
  <c r="BD122" i="15"/>
  <c r="BC122" i="15"/>
  <c r="BD121" i="15"/>
  <c r="BC121" i="15"/>
  <c r="BD119" i="15" l="1"/>
  <c r="BC119" i="15"/>
  <c r="BD120" i="15" l="1"/>
  <c r="BC120" i="15"/>
  <c r="BD118" i="15" l="1"/>
  <c r="BC118" i="15"/>
  <c r="BD117" i="15" l="1"/>
  <c r="BC117" i="15"/>
  <c r="BD116" i="15"/>
  <c r="BC116" i="15"/>
  <c r="BD115" i="15" l="1"/>
  <c r="BC115" i="15"/>
  <c r="BD114" i="15" l="1"/>
  <c r="BC114" i="15"/>
  <c r="BD113" i="15" l="1"/>
  <c r="BC113" i="15"/>
  <c r="BD112" i="15" l="1"/>
  <c r="BC112" i="15"/>
  <c r="BD111" i="15" l="1"/>
  <c r="BC111" i="15"/>
  <c r="BD110" i="15"/>
  <c r="BC110" i="15"/>
  <c r="BD109" i="15" l="1"/>
  <c r="BC109" i="15"/>
  <c r="BD83" i="15" l="1"/>
  <c r="BC83" i="15"/>
  <c r="BD108" i="15" l="1"/>
  <c r="BC108" i="15"/>
  <c r="BD107" i="15" l="1"/>
  <c r="BC107" i="15"/>
  <c r="BD106" i="15" l="1"/>
  <c r="BC106" i="15"/>
  <c r="BD105" i="15"/>
  <c r="BC105" i="15"/>
  <c r="BD104" i="15" l="1"/>
  <c r="BC104" i="15"/>
  <c r="BC103" i="15" l="1"/>
  <c r="BD103" i="15"/>
  <c r="BD102" i="15" l="1"/>
  <c r="BC102" i="15"/>
  <c r="BD56" i="15" l="1"/>
  <c r="BC56" i="15"/>
  <c r="BC100" i="15" l="1"/>
  <c r="BD100" i="15"/>
  <c r="BD99" i="15" l="1"/>
  <c r="BC99" i="15"/>
  <c r="BD80" i="15" l="1"/>
  <c r="BC80" i="15"/>
  <c r="BD89" i="15" l="1"/>
  <c r="BC89" i="15"/>
  <c r="BD98" i="15" l="1"/>
  <c r="BC98" i="15"/>
  <c r="BD96" i="15" l="1"/>
  <c r="BC96" i="15"/>
  <c r="BD86" i="15" l="1"/>
  <c r="BC86" i="15"/>
  <c r="BD82" i="15"/>
  <c r="BC82" i="15"/>
  <c r="BD95" i="15" l="1"/>
  <c r="BC95" i="15"/>
  <c r="BD94" i="15" l="1"/>
  <c r="BC94" i="15"/>
  <c r="BD93" i="15" l="1"/>
  <c r="BC93" i="15"/>
  <c r="BD92" i="15" l="1"/>
  <c r="BC92" i="15"/>
  <c r="BD91" i="15" l="1"/>
  <c r="BC91" i="15"/>
  <c r="BD88" i="15" l="1"/>
  <c r="BC88" i="15"/>
  <c r="BD90" i="15" l="1"/>
  <c r="BC90" i="15"/>
  <c r="BC85" i="15" l="1"/>
  <c r="BD85" i="15"/>
  <c r="BC69" i="15"/>
  <c r="BD69" i="15"/>
  <c r="BD87" i="15" l="1"/>
  <c r="BC87" i="15"/>
  <c r="BD84" i="15" l="1"/>
  <c r="BC84" i="15"/>
  <c r="BD81" i="15" l="1"/>
  <c r="BC81" i="15"/>
  <c r="BD79" i="15" l="1"/>
  <c r="BC79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<sst xmlns="http://schemas.openxmlformats.org/spreadsheetml/2006/main" count="2570" uniqueCount="664">
  <si>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</si>
  <si>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</si>
  <si>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</si>
  <si>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</si>
  <si>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</si>
  <si>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</si>
  <si>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</si>
  <si>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</si>
  <si>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</si>
  <si>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</si>
  <si>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</si>
  <si>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</si>
  <si>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</si>
  <si>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</si>
  <si>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</si>
  <si>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</si>
  <si>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</si>
  <si>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</si>
  <si>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</si>
  <si>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</si>
  <si>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</si>
  <si>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</si>
  <si>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</si>
  <si>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</si>
  <si>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</si>
  <si>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</si>
  <si>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</si>
  <si>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</si>
  <si>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</si>
  <si>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</si>
  <si>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</si>
  <si>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</si>
  <si>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</si>
  <si>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</si>
  <si>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</si>
  <si>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</si>
  <si>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</si>
  <si>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</si>
  <si>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</si>
  <si>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</si>
  <si>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</si>
  <si>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</si>
  <si>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</si>
  <si>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</si>
  <si>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</si>
  <si>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</si>
  <si>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</si>
  <si>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</si>
  <si>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</si>
  <si>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</si>
  <si>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</si>
  <si>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</si>
  <si>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</si>
  <si>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</si>
  <si>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</si>
  <si>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</si>
  <si>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</si>
  <si>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</si>
  <si>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</si>
  <si>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</si>
  <si>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</si>
  <si>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</si>
  <si>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</si>
  <si>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</si>
  <si>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</si>
  <si>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</si>
  <si>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</si>
  <si>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</si>
  <si>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</si>
  <si>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</si>
  <si>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</si>
  <si>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</si>
  <si>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</si>
  <si>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</si>
  <si>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</si>
  <si>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</si>
  <si>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</si>
  <si>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</si>
  <si>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</si>
  <si>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</si>
  <si>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</si>
  <si>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</si>
  <si>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</si>
  <si>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</si>
  <si>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</si>
  <si>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</si>
  <si>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</si>
  <si>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</si>
  <si>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</si>
  <si>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</si>
  <si>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</si>
  <si>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</si>
  <si>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</si>
  <si>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</si>
  <si>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</si>
  <si>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</si>
  <si>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</si>
  <si>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</si>
  <si>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</si>
  <si>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</si>
  <si>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</si>
  <si>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</si>
  <si>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</si>
  <si>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</si>
  <si>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</si>
  <si>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</si>
  <si>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</si>
  <si>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</si>
  <si>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</si>
  <si>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</si>
  <si>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</si>
  <si>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</si>
  <si>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</si>
  <si>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</si>
  <si>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</si>
  <si>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</si>
  <si>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</si>
  <si>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</si>
  <si>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</si>
  <si>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</si>
  <si>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</si>
  <si>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</si>
  <si>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</si>
  <si>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</si>
  <si>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</si>
  <si>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</si>
  <si>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</si>
  <si>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</si>
  <si>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</si>
  <si>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</si>
  <si>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</si>
  <si>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</si>
  <si>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</si>
  <si>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</si>
  <si>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</si>
  <si>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</si>
  <si>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</si>
  <si>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</si>
  <si>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</si>
  <si>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</si>
  <si>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</si>
  <si>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</si>
  <si>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</si>
  <si>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</si>
  <si>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</si>
  <si>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</si>
  <si>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</si>
  <si>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</si>
  <si>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</si>
  <si>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</si>
  <si>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</si>
  <si>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</si>
  <si>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</si>
  <si>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</si>
  <si>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</si>
  <si>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</si>
  <si>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</si>
  <si>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Решение №ПВ2-00360/20.03.2013 за поправка на очевидна фактическа грешка!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</si>
  <si>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</si>
  <si>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</si>
  <si>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</si>
  <si>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</si>
  <si>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</si>
  <si>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</si>
  <si>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</si>
  <si>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</si>
  <si>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</si>
  <si>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</si>
  <si>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</si>
  <si>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</si>
  <si>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</si>
  <si>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</si>
  <si>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</si>
  <si>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</si>
  <si>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</si>
  <si>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</si>
  <si>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</si>
  <si>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</si>
  <si>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</si>
  <si>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</si>
  <si>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</si>
  <si>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</si>
  <si>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</si>
  <si>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</si>
  <si>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</si>
  <si>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</si>
  <si>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</si>
  <si>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</si>
  <si>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</si>
  <si>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</si>
  <si>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</si>
  <si>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</si>
  <si>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</si>
  <si>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</si>
  <si>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</si>
  <si>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</si>
  <si>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</si>
  <si>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</si>
  <si>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</si>
  <si>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</si>
  <si>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</si>
  <si>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</si>
  <si>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</si>
  <si>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</si>
  <si>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</si>
  <si>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</si>
  <si>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</si>
  <si>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</si>
  <si>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</si>
  <si>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</si>
  <si>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</si>
  <si>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</si>
  <si>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</si>
  <si>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</si>
  <si>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</si>
  <si>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</si>
  <si>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</si>
  <si>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</si>
  <si>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</si>
  <si>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</si>
  <si>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</si>
  <si>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</si>
  <si>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</si>
  <si>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</si>
  <si>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</si>
  <si>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</si>
  <si>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</si>
  <si>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</si>
  <si>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</si>
  <si>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</si>
  <si>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</si>
  <si>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</si>
  <si>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</si>
  <si>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</si>
  <si>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</si>
  <si>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</si>
  <si>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</si>
  <si>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</si>
  <si>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</si>
  <si>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</si>
  <si>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</si>
  <si>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</si>
  <si>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</si>
  <si>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</si>
  <si>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</si>
  <si>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</si>
  <si>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</si>
  <si>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</si>
  <si>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</si>
  <si>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</si>
  <si>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</si>
  <si>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</si>
  <si>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</si>
  <si>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</si>
  <si>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</si>
  <si>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</si>
  <si>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</si>
  <si>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</si>
  <si>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</si>
  <si>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</si>
  <si>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</si>
  <si>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</si>
  <si>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</si>
  <si>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</si>
  <si>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</si>
  <si>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</si>
  <si>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</si>
  <si>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</si>
  <si>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</si>
  <si>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</si>
  <si>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</si>
  <si>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</si>
  <si>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</si>
  <si>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</si>
  <si>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</si>
  <si>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</si>
  <si>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</si>
  <si>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</si>
  <si>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</si>
  <si>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</si>
  <si>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</si>
  <si>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</si>
  <si>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</si>
  <si>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</si>
  <si>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</si>
  <si>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</si>
  <si>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</si>
  <si>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</si>
  <si>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</si>
  <si>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</si>
  <si>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</si>
  <si>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</si>
  <si>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</si>
  <si>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</si>
  <si>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</si>
  <si>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</si>
  <si>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</si>
  <si>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</si>
  <si>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</si>
  <si>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</si>
  <si>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</si>
  <si>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</si>
  <si>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</si>
  <si>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</si>
  <si>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</si>
  <si>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</si>
  <si>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</si>
  <si>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</si>
  <si>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</si>
  <si>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</si>
  <si>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</si>
  <si>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</si>
  <si>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</si>
  <si>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</si>
  <si>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</si>
  <si>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</si>
  <si>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</si>
  <si>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</si>
  <si>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</si>
  <si>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</si>
  <si>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</si>
  <si>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</si>
  <si>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</si>
  <si>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</si>
  <si>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</si>
  <si>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</si>
  <si>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</si>
  <si>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</si>
  <si>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</si>
  <si>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</si>
  <si>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</si>
  <si>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</si>
  <si>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</si>
  <si>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</si>
  <si>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</si>
  <si>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</si>
  <si>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</si>
  <si>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</si>
  <si>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</si>
  <si>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</si>
  <si>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</si>
  <si>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</si>
  <si>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</si>
  <si>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</si>
  <si>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</si>
  <si>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</si>
  <si>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</si>
  <si>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</si>
  <si>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</si>
  <si>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</si>
  <si>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</si>
  <si>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</si>
  <si>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</si>
  <si>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</si>
  <si>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</si>
  <si>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</si>
  <si>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</si>
  <si>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</si>
  <si>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</si>
  <si>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</si>
  <si>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</si>
  <si>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</si>
  <si>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</si>
  <si>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</si>
  <si>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</si>
  <si>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</si>
  <si>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</si>
  <si>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</si>
  <si>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</si>
  <si>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</si>
  <si>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</si>
  <si>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</si>
  <si>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</si>
  <si>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</si>
  <si>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</si>
  <si>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</si>
  <si>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</si>
  <si>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</si>
  <si>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</si>
  <si>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</si>
  <si>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</si>
  <si>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</si>
  <si>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</si>
  <si>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</si>
  <si>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</si>
  <si>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</si>
  <si>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</si>
  <si>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</si>
  <si>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</si>
  <si>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</si>
  <si>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</si>
  <si>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</si>
  <si>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</si>
  <si>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</si>
  <si>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</si>
  <si>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</si>
  <si>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</si>
  <si>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</si>
  <si>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</si>
  <si>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</si>
  <si>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</si>
  <si>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</si>
  <si>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</si>
  <si>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</si>
  <si>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</si>
  <si>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40-МВ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</si>
  <si>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</si>
  <si>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</si>
  <si>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</si>
  <si>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</si>
  <si>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</si>
  <si>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</si>
  <si>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</si>
  <si>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</si>
  <si>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</si>
  <si>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</si>
  <si>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</si>
  <si>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</si>
  <si>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</si>
  <si>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</si>
  <si>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</si>
  <si>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</si>
  <si>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</si>
  <si>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</si>
  <si>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</si>
  <si>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</si>
  <si>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</si>
  <si>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</si>
  <si>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</si>
  <si>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</si>
  <si>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</si>
  <si>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</si>
  <si>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</si>
  <si>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</si>
  <si>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</si>
  <si>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</si>
  <si>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</si>
  <si>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</si>
  <si>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</si>
  <si>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</si>
  <si>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</si>
  <si>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</si>
  <si>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</si>
  <si>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</si>
  <si>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</si>
  <si>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</si>
  <si>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</si>
  <si>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</si>
  <si>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</si>
  <si>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</si>
  <si>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</si>
  <si>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</si>
  <si>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</si>
  <si>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</si>
  <si>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</si>
  <si>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</si>
  <si>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</si>
  <si>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</si>
  <si>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</si>
  <si>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</si>
  <si>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</si>
  <si>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</si>
  <si>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</si>
  <si>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</si>
  <si>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</si>
  <si>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</si>
  <si>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</si>
  <si>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</si>
  <si>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</si>
  <si>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</si>
  <si>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</si>
  <si>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</si>
  <si>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</si>
  <si>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</si>
  <si>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</si>
  <si>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</si>
  <si>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</si>
  <si>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</si>
  <si>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</si>
  <si>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</si>
  <si>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</si>
  <si>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</si>
  <si>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</si>
  <si>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</si>
  <si>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</si>
  <si>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</si>
  <si>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</si>
  <si>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</si>
  <si>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</si>
  <si>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</si>
  <si>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</si>
  <si>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</si>
  <si>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</si>
  <si>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</si>
  <si>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</si>
  <si>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</si>
  <si>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</si>
  <si>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</si>
  <si>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</si>
  <si>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</si>
  <si>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</si>
  <si>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</si>
  <si>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</si>
  <si>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</si>
  <si>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</si>
  <si>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</si>
  <si>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</si>
  <si>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</si>
  <si>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</si>
  <si>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</si>
  <si>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</si>
  <si>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</si>
  <si>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</si>
  <si>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</si>
  <si>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</si>
  <si>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</si>
  <si>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</si>
  <si>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</si>
  <si>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</si>
  <si>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</si>
  <si>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</si>
  <si>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</si>
  <si>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</si>
  <si>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</si>
  <si>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</si>
  <si>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</si>
  <si>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</si>
  <si>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</si>
  <si>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</si>
  <si>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</si>
  <si>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</si>
  <si>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</si>
  <si>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</si>
  <si>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</si>
  <si>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</si>
  <si>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</si>
  <si>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</si>
  <si>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</si>
  <si>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</si>
  <si>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</si>
  <si>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</si>
  <si>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</si>
  <si>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</si>
  <si>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</si>
  <si>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</si>
  <si>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</si>
  <si>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</si>
  <si>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</si>
  <si>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</si>
  <si>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</si>
  <si>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</si>
  <si>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</si>
  <si>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</si>
  <si>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</si>
  <si>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</si>
  <si>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</si>
  <si>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</si>
  <si>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</si>
  <si>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</si>
  <si>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</si>
  <si>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</si>
  <si>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</si>
  <si>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</si>
  <si>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</si>
  <si>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</si>
  <si>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</si>
  <si>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</si>
  <si>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</si>
  <si>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</si>
  <si>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</si>
  <si>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</si>
  <si>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</si>
  <si>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</si>
  <si>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</si>
  <si>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</si>
  <si>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</si>
  <si>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</si>
  <si>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</si>
  <si>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</si>
  <si>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</si>
  <si>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</si>
  <si>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</si>
  <si>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</si>
  <si>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</si>
  <si>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</si>
  <si>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</si>
  <si>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</si>
  <si>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66-МВ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</si>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</sst>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7"/>
  <sheetViews>
    <sheetView tabSelected="1" zoomScale="90" zoomScaleNormal="90" workbookViewId="0">
      <pane ySplit="11" topLeftCell="A128" activePane="bottomLeft" state="frozen"/>
      <selection pane="bottomLeft" activeCell="D128" sqref="D128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173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61" t="s">
        <v>106</v>
      </c>
      <c r="B7" s="162"/>
      <c r="C7" s="162"/>
      <c r="D7" s="162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63" t="s">
        <v>43</v>
      </c>
      <c r="B9" s="165" t="s">
        <v>0</v>
      </c>
      <c r="C9" s="167" t="s">
        <v>1</v>
      </c>
      <c r="D9" s="168"/>
      <c r="E9" s="168"/>
      <c r="F9" s="169"/>
      <c r="G9" s="167" t="s">
        <v>6</v>
      </c>
      <c r="H9" s="168"/>
      <c r="I9" s="168"/>
      <c r="J9" s="168"/>
      <c r="K9" s="168"/>
      <c r="L9" s="168"/>
      <c r="M9" s="168"/>
      <c r="N9" s="168"/>
      <c r="O9" s="168"/>
      <c r="P9" s="168"/>
      <c r="Q9" s="170"/>
      <c r="R9" s="171" t="s">
        <v>15</v>
      </c>
      <c r="S9" s="172"/>
      <c r="T9" s="172"/>
      <c r="U9" s="172"/>
      <c r="V9" s="169"/>
      <c r="W9" s="165" t="s">
        <v>64</v>
      </c>
      <c r="X9" s="165" t="s">
        <v>17</v>
      </c>
      <c r="Y9" s="159" t="s">
        <v>18</v>
      </c>
      <c r="Z9" s="175" t="s">
        <v>19</v>
      </c>
      <c r="AA9" s="177" t="s">
        <v>107</v>
      </c>
      <c r="AB9" s="177"/>
      <c r="AC9" s="177"/>
      <c r="AD9" s="177"/>
      <c r="AE9" s="177"/>
      <c r="AF9" s="177"/>
      <c r="AG9" s="177"/>
      <c r="AH9" s="177"/>
      <c r="AI9" s="178"/>
      <c r="AJ9" s="179" t="s">
        <v>20</v>
      </c>
      <c r="AK9" s="179" t="s">
        <v>108</v>
      </c>
      <c r="AL9" s="179" t="s">
        <v>21</v>
      </c>
      <c r="AM9" s="179" t="s">
        <v>22</v>
      </c>
      <c r="AN9" s="179" t="s">
        <v>23</v>
      </c>
      <c r="AO9" s="181" t="s">
        <v>24</v>
      </c>
      <c r="AP9" s="181" t="s">
        <v>109</v>
      </c>
      <c r="AQ9" s="181" t="s">
        <v>110</v>
      </c>
      <c r="AR9" s="183" t="s">
        <v>25</v>
      </c>
      <c r="AS9" s="184"/>
      <c r="AT9" s="173" t="s">
        <v>111</v>
      </c>
      <c r="AU9" s="38" t="s">
        <v>26</v>
      </c>
      <c r="AV9" s="39"/>
      <c r="AW9" s="192" t="s">
        <v>96</v>
      </c>
      <c r="AX9" s="193"/>
      <c r="AY9" s="194"/>
      <c r="AZ9" s="195" t="s">
        <v>97</v>
      </c>
      <c r="BA9" s="193"/>
      <c r="BB9" s="194"/>
      <c r="BC9" s="196" t="s">
        <v>98</v>
      </c>
      <c r="BD9" s="197"/>
      <c r="BE9" s="165" t="s">
        <v>39</v>
      </c>
      <c r="BF9" s="187" t="s">
        <v>39</v>
      </c>
      <c r="BG9" s="199"/>
      <c r="BH9" s="185" t="s">
        <v>40</v>
      </c>
      <c r="BI9" s="186"/>
      <c r="BJ9" s="187" t="s">
        <v>41</v>
      </c>
      <c r="BK9" s="186"/>
      <c r="BL9" s="188" t="s">
        <v>42</v>
      </c>
      <c r="BM9" s="189"/>
      <c r="BN9" s="190" t="s">
        <v>94</v>
      </c>
    </row>
    <row r="10" spans="1:66" ht="48" customHeight="1" thickBot="1" x14ac:dyDescent="0.25">
      <c r="A10" s="164"/>
      <c r="B10" s="166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66"/>
      <c r="X10" s="166"/>
      <c r="Y10" s="160"/>
      <c r="Z10" s="176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0"/>
      <c r="AK10" s="180"/>
      <c r="AL10" s="180"/>
      <c r="AM10" s="180"/>
      <c r="AN10" s="180"/>
      <c r="AO10" s="182"/>
      <c r="AP10" s="182"/>
      <c r="AQ10" s="182"/>
      <c r="AR10" s="46" t="s">
        <v>32</v>
      </c>
      <c r="AS10" s="11" t="s">
        <v>33</v>
      </c>
      <c r="AT10" s="174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98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91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399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536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539</v>
      </c>
      <c r="W12" s="111" t="s">
        <v>120</v>
      </c>
      <c r="X12" s="111" t="s">
        <v>530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546</v>
      </c>
      <c r="AV12" s="111" t="s">
        <v>545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540</v>
      </c>
      <c r="BG12" s="115">
        <v>44403</v>
      </c>
      <c r="BH12" s="111" t="s">
        <v>540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399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536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537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546</v>
      </c>
      <c r="AV13" s="111" t="s">
        <v>545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538</v>
      </c>
      <c r="BG13" s="115">
        <v>44403</v>
      </c>
      <c r="BH13" s="111" t="s">
        <v>538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434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216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217</v>
      </c>
      <c r="AL14" s="114" t="s">
        <v>208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399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541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542</v>
      </c>
      <c r="W15" s="111" t="s">
        <v>120</v>
      </c>
      <c r="X15" s="111" t="s">
        <v>530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543</v>
      </c>
      <c r="AV15" s="114" t="s">
        <v>544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547</v>
      </c>
      <c r="BG15" s="124">
        <v>44403</v>
      </c>
      <c r="BH15" s="114" t="s">
        <v>547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399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218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564</v>
      </c>
      <c r="BG16" s="124">
        <v>44498</v>
      </c>
      <c r="BH16" s="114" t="s">
        <v>564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229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580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588</v>
      </c>
      <c r="W17" s="111" t="s">
        <v>120</v>
      </c>
      <c r="X17" s="111" t="s">
        <v>363</v>
      </c>
      <c r="Y17" s="111"/>
      <c r="Z17" s="111">
        <v>44150</v>
      </c>
      <c r="AA17" s="111"/>
      <c r="AB17" s="111"/>
      <c r="AC17" s="111"/>
      <c r="AD17" s="111"/>
      <c r="AE17" s="111"/>
      <c r="AF17" s="111"/>
      <c r="AG17" s="111">
        <v>44150</v>
      </c>
      <c r="AH17" s="111"/>
      <c r="AI17" s="111"/>
      <c r="AJ17" s="111">
        <v>1.4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583</v>
      </c>
      <c r="AV17" s="111" t="s">
        <v>584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587</v>
      </c>
      <c r="BG17" s="115">
        <v>44697</v>
      </c>
      <c r="BH17" s="111" t="s">
        <v>587</v>
      </c>
      <c r="BI17" s="115">
        <v>44697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436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349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174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251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437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349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175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435</v>
      </c>
      <c r="H20" s="114"/>
      <c r="I20" s="114"/>
      <c r="J20" s="114" t="s">
        <v>342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349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176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503</v>
      </c>
      <c r="BG20" s="124">
        <v>43951</v>
      </c>
      <c r="BH20" s="114" t="s">
        <v>578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436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349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177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308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309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436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349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177</v>
      </c>
      <c r="W22" s="118" t="s">
        <v>120</v>
      </c>
      <c r="X22" s="118" t="s">
        <v>351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367</v>
      </c>
      <c r="BG22" s="120">
        <v>42775</v>
      </c>
      <c r="BH22" s="118" t="s">
        <v>367</v>
      </c>
      <c r="BI22" s="120">
        <v>42775</v>
      </c>
      <c r="BJ22" s="118"/>
      <c r="BK22" s="118"/>
      <c r="BL22" s="118"/>
      <c r="BM22" s="118"/>
      <c r="BN22" s="118" t="s">
        <v>368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436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349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366</v>
      </c>
      <c r="W23" s="111" t="s">
        <v>120</v>
      </c>
      <c r="X23" s="111" t="s">
        <v>351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436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349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178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343</v>
      </c>
      <c r="BM24" s="77">
        <v>42676</v>
      </c>
      <c r="BN24" s="15" t="s">
        <v>344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399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179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235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438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328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438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193</v>
      </c>
      <c r="BK27" s="77">
        <v>41705</v>
      </c>
      <c r="BL27" s="15"/>
      <c r="BM27" s="15"/>
      <c r="BN27" s="15" t="s">
        <v>194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438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383</v>
      </c>
      <c r="BG28" s="120" t="s">
        <v>384</v>
      </c>
      <c r="BH28" s="118" t="s">
        <v>385</v>
      </c>
      <c r="BI28" s="120">
        <v>42892</v>
      </c>
      <c r="BJ28" s="118"/>
      <c r="BK28" s="118"/>
      <c r="BL28" s="118"/>
      <c r="BM28" s="118"/>
      <c r="BN28" s="118" t="s">
        <v>386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438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438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205</v>
      </c>
      <c r="BG30" s="120" t="s">
        <v>206</v>
      </c>
      <c r="BH30" s="118"/>
      <c r="BI30" s="118"/>
      <c r="BJ30" s="118"/>
      <c r="BK30" s="118"/>
      <c r="BL30" s="118"/>
      <c r="BM30" s="118"/>
      <c r="BN30" s="118" t="s">
        <v>236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438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334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438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427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430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438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640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641</v>
      </c>
      <c r="BG33" s="124" t="s">
        <v>642</v>
      </c>
      <c r="BH33" s="114" t="s">
        <v>467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438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429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438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428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438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180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438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436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349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181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436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358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504</v>
      </c>
      <c r="W39" s="111" t="s">
        <v>120</v>
      </c>
      <c r="X39" s="111" t="s">
        <v>351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506</v>
      </c>
      <c r="BG39" s="115" t="s">
        <v>505</v>
      </c>
      <c r="BH39" s="111" t="s">
        <v>506</v>
      </c>
      <c r="BI39" s="115" t="s">
        <v>505</v>
      </c>
      <c r="BN39" s="117" t="s">
        <v>508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436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349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219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339</v>
      </c>
      <c r="BM40" s="77">
        <v>42628</v>
      </c>
      <c r="BN40" s="15" t="s">
        <v>346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436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349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443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445</v>
      </c>
      <c r="BG41" s="120">
        <v>43412</v>
      </c>
      <c r="BH41" s="118"/>
      <c r="BI41" s="118"/>
      <c r="BJ41" s="118"/>
      <c r="BK41" s="118"/>
      <c r="BL41" s="118" t="s">
        <v>347</v>
      </c>
      <c r="BM41" s="118">
        <v>42676</v>
      </c>
      <c r="BN41" s="118" t="s">
        <v>444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436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349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443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534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229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220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363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583</v>
      </c>
      <c r="AV43" s="111" t="s">
        <v>584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623</v>
      </c>
      <c r="BG43" s="115">
        <v>44813</v>
      </c>
      <c r="BH43" s="111" t="s">
        <v>623</v>
      </c>
      <c r="BI43" s="115">
        <v>44813</v>
      </c>
      <c r="BN43" s="117" t="s">
        <v>157</v>
      </c>
    </row>
    <row r="44" spans="1:90" s="12" customFormat="1" ht="60" customHeight="1" x14ac:dyDescent="0.25">
      <c r="A44" s="101">
        <v>25</v>
      </c>
      <c r="B44" s="101" t="s">
        <v>158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436</v>
      </c>
      <c r="H44" s="101"/>
      <c r="I44" s="101"/>
      <c r="J44" s="101" t="s">
        <v>159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349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182</v>
      </c>
      <c r="W44" s="101" t="s">
        <v>120</v>
      </c>
      <c r="X44" s="101" t="s">
        <v>351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306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307</v>
      </c>
    </row>
    <row r="45" spans="1:90" s="101" customFormat="1" ht="60" customHeight="1" x14ac:dyDescent="0.25">
      <c r="A45" s="101">
        <v>25</v>
      </c>
      <c r="B45" s="101" t="s">
        <v>158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436</v>
      </c>
      <c r="J45" s="101" t="s">
        <v>159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349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182</v>
      </c>
      <c r="W45" s="101" t="s">
        <v>120</v>
      </c>
      <c r="X45" s="101" t="s">
        <v>351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357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437</v>
      </c>
      <c r="H46" s="15"/>
      <c r="I46" s="15"/>
      <c r="J46" s="15" t="s">
        <v>209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221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222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369</v>
      </c>
      <c r="BG46" s="77">
        <v>42751</v>
      </c>
      <c r="BH46" s="15" t="s">
        <v>369</v>
      </c>
      <c r="BI46" s="77">
        <v>42751</v>
      </c>
      <c r="BJ46" s="15"/>
      <c r="BK46" s="15"/>
      <c r="BL46" s="15"/>
      <c r="BM46" s="15"/>
      <c r="BN46" s="15" t="s">
        <v>370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437</v>
      </c>
      <c r="H47" s="15"/>
      <c r="I47" s="15"/>
      <c r="J47" s="15" t="s">
        <v>209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221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222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535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437</v>
      </c>
      <c r="H48" s="15"/>
      <c r="I48" s="15"/>
      <c r="J48" s="15" t="s">
        <v>210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223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224</v>
      </c>
      <c r="W48" s="15" t="s">
        <v>120</v>
      </c>
      <c r="X48" s="15" t="s">
        <v>351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345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399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225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183</v>
      </c>
      <c r="W49" s="101" t="s">
        <v>120</v>
      </c>
      <c r="X49" s="101" t="s">
        <v>351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189</v>
      </c>
      <c r="AV49" s="101" t="s">
        <v>190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332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409</v>
      </c>
      <c r="J50" s="12" t="s">
        <v>160</v>
      </c>
      <c r="M50" s="12" t="s">
        <v>161</v>
      </c>
      <c r="N50" s="12" t="s">
        <v>62</v>
      </c>
      <c r="O50" s="12" t="s">
        <v>46</v>
      </c>
      <c r="P50" s="16">
        <v>61248</v>
      </c>
      <c r="R50" s="12" t="s">
        <v>161</v>
      </c>
      <c r="S50" s="12" t="s">
        <v>62</v>
      </c>
      <c r="T50" s="12" t="s">
        <v>46</v>
      </c>
      <c r="U50" s="16">
        <v>61248</v>
      </c>
      <c r="V50" s="12" t="s">
        <v>226</v>
      </c>
      <c r="W50" s="12" t="s">
        <v>120</v>
      </c>
      <c r="X50" s="12" t="s">
        <v>361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184</v>
      </c>
      <c r="AV50" s="12" t="s">
        <v>185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162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400</v>
      </c>
      <c r="H51" s="101"/>
      <c r="I51" s="101"/>
      <c r="J51" s="101" t="s">
        <v>163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164</v>
      </c>
      <c r="Q51" s="101"/>
      <c r="R51" s="101" t="s">
        <v>99</v>
      </c>
      <c r="S51" s="101" t="s">
        <v>56</v>
      </c>
      <c r="T51" s="101" t="s">
        <v>49</v>
      </c>
      <c r="U51" s="106" t="s">
        <v>164</v>
      </c>
      <c r="V51" s="101" t="s">
        <v>165</v>
      </c>
      <c r="W51" s="101" t="s">
        <v>120</v>
      </c>
      <c r="X51" s="101" t="s">
        <v>351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186</v>
      </c>
      <c r="AV51" s="101" t="s">
        <v>187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310</v>
      </c>
    </row>
    <row r="52" spans="1:66" s="12" customFormat="1" ht="60" customHeight="1" x14ac:dyDescent="0.25">
      <c r="A52" s="101">
        <v>31</v>
      </c>
      <c r="B52" s="101" t="s">
        <v>166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399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188</v>
      </c>
      <c r="W52" s="101" t="s">
        <v>120</v>
      </c>
      <c r="X52" s="101" t="s">
        <v>362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189</v>
      </c>
      <c r="AV52" s="101" t="s">
        <v>190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619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167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229</v>
      </c>
      <c r="H53" s="12"/>
      <c r="I53" s="12"/>
      <c r="J53" s="12" t="s">
        <v>169</v>
      </c>
      <c r="K53" s="12"/>
      <c r="L53" s="12"/>
      <c r="M53" s="12" t="s">
        <v>168</v>
      </c>
      <c r="N53" s="12" t="s">
        <v>168</v>
      </c>
      <c r="O53" s="12" t="s">
        <v>63</v>
      </c>
      <c r="P53" s="16">
        <v>2659</v>
      </c>
      <c r="Q53" s="12" t="s">
        <v>515</v>
      </c>
      <c r="R53" s="12" t="s">
        <v>168</v>
      </c>
      <c r="S53" s="12" t="s">
        <v>71</v>
      </c>
      <c r="T53" s="12" t="s">
        <v>63</v>
      </c>
      <c r="U53" s="16" t="s">
        <v>172</v>
      </c>
      <c r="V53" s="12" t="s">
        <v>170</v>
      </c>
      <c r="W53" s="12" t="s">
        <v>120</v>
      </c>
      <c r="X53" s="12" t="s">
        <v>362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635</v>
      </c>
      <c r="AV53" s="12" t="s">
        <v>636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639</v>
      </c>
      <c r="BG53" s="17">
        <v>45201</v>
      </c>
      <c r="BH53" s="12" t="s">
        <v>639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167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229</v>
      </c>
      <c r="H54" s="12"/>
      <c r="I54" s="12"/>
      <c r="J54" s="12" t="s">
        <v>200</v>
      </c>
      <c r="K54" s="12"/>
      <c r="L54" s="12"/>
      <c r="M54" s="12" t="s">
        <v>168</v>
      </c>
      <c r="N54" s="12" t="s">
        <v>168</v>
      </c>
      <c r="O54" s="12" t="s">
        <v>63</v>
      </c>
      <c r="P54" s="16">
        <v>2659</v>
      </c>
      <c r="Q54" s="12" t="s">
        <v>634</v>
      </c>
      <c r="R54" s="12" t="s">
        <v>168</v>
      </c>
      <c r="S54" s="12" t="s">
        <v>71</v>
      </c>
      <c r="T54" s="12" t="s">
        <v>63</v>
      </c>
      <c r="U54" s="16" t="s">
        <v>172</v>
      </c>
      <c r="V54" s="12" t="s">
        <v>170</v>
      </c>
      <c r="W54" s="12" t="s">
        <v>120</v>
      </c>
      <c r="X54" s="12" t="s">
        <v>362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637</v>
      </c>
      <c r="AV54" s="12" t="s">
        <v>638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639</v>
      </c>
      <c r="BG54" s="17">
        <v>45201</v>
      </c>
      <c r="BH54" s="12" t="s">
        <v>639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195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399</v>
      </c>
      <c r="H55" s="101"/>
      <c r="I55" s="101"/>
      <c r="J55" s="101" t="s">
        <v>196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227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228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197</v>
      </c>
      <c r="AV55" s="101" t="s">
        <v>198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204</v>
      </c>
    </row>
    <row r="56" spans="1:66" s="69" customFormat="1" ht="60" customHeight="1" x14ac:dyDescent="0.25">
      <c r="A56" s="12"/>
      <c r="B56" s="12" t="s">
        <v>195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399</v>
      </c>
      <c r="H56" s="12"/>
      <c r="I56" s="12"/>
      <c r="J56" s="12" t="s">
        <v>196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227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228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197</v>
      </c>
      <c r="AV56" s="12" t="s">
        <v>198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659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431</v>
      </c>
    </row>
    <row r="57" spans="1:66" s="69" customFormat="1" ht="60" customHeight="1" x14ac:dyDescent="0.25">
      <c r="A57" s="12">
        <v>34</v>
      </c>
      <c r="B57" s="12" t="s">
        <v>199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229</v>
      </c>
      <c r="H57" s="12"/>
      <c r="I57" s="12"/>
      <c r="J57" s="12" t="s">
        <v>169</v>
      </c>
      <c r="K57" s="12"/>
      <c r="L57" s="12"/>
      <c r="M57" s="12" t="s">
        <v>168</v>
      </c>
      <c r="N57" s="12" t="s">
        <v>168</v>
      </c>
      <c r="O57" s="12" t="s">
        <v>63</v>
      </c>
      <c r="P57" s="16">
        <v>2659</v>
      </c>
      <c r="Q57" s="12"/>
      <c r="R57" s="12" t="s">
        <v>168</v>
      </c>
      <c r="S57" s="12" t="s">
        <v>71</v>
      </c>
      <c r="T57" s="12" t="s">
        <v>63</v>
      </c>
      <c r="U57" s="16">
        <v>2659</v>
      </c>
      <c r="V57" s="12" t="s">
        <v>230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191</v>
      </c>
      <c r="AV57" s="12" t="s">
        <v>192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658</v>
      </c>
      <c r="BG57" s="17">
        <v>45468</v>
      </c>
      <c r="BH57" s="12" t="s">
        <v>658</v>
      </c>
      <c r="BI57" s="17">
        <v>45468</v>
      </c>
      <c r="BJ57" s="12"/>
      <c r="BK57" s="12"/>
      <c r="BL57" s="12"/>
      <c r="BM57" s="12"/>
      <c r="BN57" s="13" t="s">
        <v>207</v>
      </c>
    </row>
    <row r="58" spans="1:66" s="69" customFormat="1" ht="60" customHeight="1" x14ac:dyDescent="0.25">
      <c r="A58" s="12"/>
      <c r="B58" s="12" t="s">
        <v>199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229</v>
      </c>
      <c r="H58" s="12"/>
      <c r="I58" s="12"/>
      <c r="J58" s="12" t="s">
        <v>200</v>
      </c>
      <c r="K58" s="12"/>
      <c r="L58" s="12"/>
      <c r="M58" s="12" t="s">
        <v>168</v>
      </c>
      <c r="N58" s="12" t="s">
        <v>168</v>
      </c>
      <c r="O58" s="12" t="s">
        <v>63</v>
      </c>
      <c r="P58" s="16">
        <v>2659</v>
      </c>
      <c r="Q58" s="12"/>
      <c r="R58" s="12" t="s">
        <v>168</v>
      </c>
      <c r="S58" s="12" t="s">
        <v>71</v>
      </c>
      <c r="T58" s="12" t="s">
        <v>63</v>
      </c>
      <c r="U58" s="16">
        <v>2659</v>
      </c>
      <c r="V58" s="12" t="s">
        <v>230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507</v>
      </c>
      <c r="AV58" s="12" t="s">
        <v>201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658</v>
      </c>
      <c r="BG58" s="17">
        <v>45468</v>
      </c>
      <c r="BH58" s="12" t="s">
        <v>658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438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202</v>
      </c>
      <c r="W59" s="12" t="s">
        <v>120</v>
      </c>
      <c r="X59" s="12" t="s">
        <v>203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231</v>
      </c>
      <c r="AV59" s="12" t="s">
        <v>232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438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233</v>
      </c>
      <c r="W60" s="101" t="s">
        <v>120</v>
      </c>
      <c r="X60" s="101" t="s">
        <v>351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231</v>
      </c>
      <c r="AV60" s="101" t="s">
        <v>232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329</v>
      </c>
    </row>
    <row r="61" spans="1:66" s="69" customFormat="1" ht="60" customHeight="1" x14ac:dyDescent="0.25">
      <c r="A61" s="12">
        <v>37</v>
      </c>
      <c r="B61" s="12" t="s">
        <v>215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229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234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212</v>
      </c>
      <c r="AV61" s="12" t="s">
        <v>213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211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229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248</v>
      </c>
      <c r="W62" s="12" t="s">
        <v>120</v>
      </c>
      <c r="X62" s="12" t="s">
        <v>363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212</v>
      </c>
      <c r="AV62" s="12" t="s">
        <v>213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493</v>
      </c>
      <c r="BG62" s="17">
        <v>43768</v>
      </c>
      <c r="BH62" s="12" t="s">
        <v>493</v>
      </c>
      <c r="BI62" s="17">
        <v>43768</v>
      </c>
      <c r="BJ62" s="12"/>
      <c r="BK62" s="12"/>
      <c r="BL62" s="12"/>
      <c r="BM62" s="12"/>
      <c r="BN62" s="13" t="s">
        <v>214</v>
      </c>
    </row>
    <row r="63" spans="1:66" s="69" customFormat="1" ht="60" customHeight="1" x14ac:dyDescent="0.25">
      <c r="A63" s="101">
        <v>39</v>
      </c>
      <c r="B63" s="101" t="s">
        <v>242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436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349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243</v>
      </c>
      <c r="W63" s="101" t="s">
        <v>120</v>
      </c>
      <c r="X63" s="101" t="s">
        <v>351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244</v>
      </c>
      <c r="AS63" s="101" t="s">
        <v>245</v>
      </c>
      <c r="AT63" s="101">
        <v>709.7</v>
      </c>
      <c r="AU63" s="101" t="s">
        <v>246</v>
      </c>
      <c r="AV63" s="101" t="s">
        <v>247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250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263</v>
      </c>
    </row>
    <row r="64" spans="1:66" s="69" customFormat="1" ht="60" customHeight="1" x14ac:dyDescent="0.25">
      <c r="A64" s="101">
        <v>39</v>
      </c>
      <c r="B64" s="101" t="s">
        <v>242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436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349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243</v>
      </c>
      <c r="W64" s="101" t="s">
        <v>120</v>
      </c>
      <c r="X64" s="101" t="s">
        <v>351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244</v>
      </c>
      <c r="AS64" s="101" t="s">
        <v>245</v>
      </c>
      <c r="AT64" s="101">
        <v>709.7</v>
      </c>
      <c r="AU64" s="101" t="s">
        <v>246</v>
      </c>
      <c r="AV64" s="101" t="s">
        <v>247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264</v>
      </c>
    </row>
    <row r="65" spans="1:66" s="69" customFormat="1" ht="60" customHeight="1" x14ac:dyDescent="0.25">
      <c r="A65" s="12">
        <v>40</v>
      </c>
      <c r="B65" s="12" t="s">
        <v>237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437</v>
      </c>
      <c r="H65" s="12"/>
      <c r="I65" s="12"/>
      <c r="J65" s="12" t="s">
        <v>238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349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239</v>
      </c>
      <c r="W65" s="12" t="s">
        <v>120</v>
      </c>
      <c r="X65" s="12" t="s">
        <v>364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240</v>
      </c>
      <c r="AV65" s="12" t="s">
        <v>241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249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399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349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252</v>
      </c>
      <c r="W66" s="12" t="s">
        <v>120</v>
      </c>
      <c r="X66" s="12" t="s">
        <v>203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253</v>
      </c>
      <c r="AS66" s="12" t="s">
        <v>254</v>
      </c>
      <c r="AT66" s="12">
        <v>391.45600000000002</v>
      </c>
      <c r="AU66" s="12" t="s">
        <v>255</v>
      </c>
      <c r="AV66" s="12" t="s">
        <v>256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257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438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349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258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259</v>
      </c>
      <c r="AS68" s="101" t="s">
        <v>260</v>
      </c>
      <c r="AT68" s="101">
        <v>900.56</v>
      </c>
      <c r="AU68" s="101" t="s">
        <v>261</v>
      </c>
      <c r="AV68" s="101" t="s">
        <v>262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340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257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438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349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258</v>
      </c>
      <c r="W69" s="101" t="s">
        <v>120</v>
      </c>
      <c r="X69" s="101" t="s">
        <v>365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259</v>
      </c>
      <c r="AS69" s="101" t="s">
        <v>260</v>
      </c>
      <c r="AT69" s="101">
        <v>900.56</v>
      </c>
      <c r="AU69" s="101" t="s">
        <v>261</v>
      </c>
      <c r="AV69" s="101" t="s">
        <v>262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417</v>
      </c>
      <c r="BM69" s="102">
        <v>43143</v>
      </c>
      <c r="BN69" s="101" t="s">
        <v>418</v>
      </c>
    </row>
    <row r="70" spans="1:66" s="69" customFormat="1" ht="60" customHeight="1" x14ac:dyDescent="0.25">
      <c r="A70" s="101">
        <v>44</v>
      </c>
      <c r="B70" s="101" t="s">
        <v>265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436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349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266</v>
      </c>
      <c r="W70" s="101" t="s">
        <v>120</v>
      </c>
      <c r="X70" s="101" t="s">
        <v>351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267</v>
      </c>
      <c r="AN70" s="101"/>
      <c r="AO70" s="101"/>
      <c r="AP70" s="101">
        <v>50</v>
      </c>
      <c r="AQ70" s="101"/>
      <c r="AR70" s="101" t="s">
        <v>244</v>
      </c>
      <c r="AS70" s="101" t="s">
        <v>245</v>
      </c>
      <c r="AT70" s="101">
        <v>709.7</v>
      </c>
      <c r="AU70" s="101" t="s">
        <v>246</v>
      </c>
      <c r="AV70" s="101" t="s">
        <v>247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268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436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349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269</v>
      </c>
      <c r="W71" s="101" t="s">
        <v>120</v>
      </c>
      <c r="X71" s="101" t="s">
        <v>351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246</v>
      </c>
      <c r="AV71" s="101" t="s">
        <v>247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270</v>
      </c>
      <c r="H72" s="12"/>
      <c r="I72" s="12"/>
      <c r="J72" s="12" t="s">
        <v>271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273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275</v>
      </c>
      <c r="W72" s="12" t="s">
        <v>120</v>
      </c>
      <c r="X72" s="12" t="s">
        <v>203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277</v>
      </c>
      <c r="AO72" s="12"/>
      <c r="AP72" s="12">
        <v>23.5</v>
      </c>
      <c r="AQ72" s="12"/>
      <c r="AR72" s="12" t="s">
        <v>279</v>
      </c>
      <c r="AS72" s="12" t="s">
        <v>280</v>
      </c>
      <c r="AT72" s="12">
        <v>642.02</v>
      </c>
      <c r="AU72" s="12" t="s">
        <v>281</v>
      </c>
      <c r="AV72" s="12" t="s">
        <v>282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270</v>
      </c>
      <c r="H73" s="12"/>
      <c r="I73" s="12"/>
      <c r="J73" s="12" t="s">
        <v>272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274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276</v>
      </c>
      <c r="W73" s="12" t="s">
        <v>120</v>
      </c>
      <c r="X73" s="12" t="s">
        <v>203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278</v>
      </c>
      <c r="AO73" s="12"/>
      <c r="AP73" s="12">
        <v>30.6</v>
      </c>
      <c r="AQ73" s="12"/>
      <c r="AR73" s="12" t="s">
        <v>283</v>
      </c>
      <c r="AS73" s="12" t="s">
        <v>284</v>
      </c>
      <c r="AT73" s="12">
        <v>652.08000000000004</v>
      </c>
      <c r="AU73" s="12" t="s">
        <v>285</v>
      </c>
      <c r="AV73" s="12" t="s">
        <v>286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1" si="24">AW73+AX73/60+AY73/3600</f>
        <v>42.658305555555557</v>
      </c>
      <c r="BD73" s="12">
        <f t="shared" ref="BD73:BD81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437</v>
      </c>
      <c r="H74" s="12"/>
      <c r="I74" s="12"/>
      <c r="J74" s="12" t="s">
        <v>210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287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288</v>
      </c>
      <c r="W74" s="12" t="s">
        <v>120</v>
      </c>
      <c r="X74" s="12" t="s">
        <v>362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289</v>
      </c>
      <c r="AO74" s="12"/>
      <c r="AP74" s="12">
        <v>36.6</v>
      </c>
      <c r="AQ74" s="12"/>
      <c r="AR74" s="12" t="s">
        <v>290</v>
      </c>
      <c r="AS74" s="12" t="s">
        <v>291</v>
      </c>
      <c r="AT74" s="12">
        <v>696.80700000000002</v>
      </c>
      <c r="AU74" s="12" t="s">
        <v>292</v>
      </c>
      <c r="AV74" s="12" t="s">
        <v>293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437</v>
      </c>
      <c r="H75" s="12"/>
      <c r="I75" s="12"/>
      <c r="J75" s="12" t="s">
        <v>294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297</v>
      </c>
      <c r="W75" s="12" t="s">
        <v>120</v>
      </c>
      <c r="X75" s="12" t="s">
        <v>203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298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300</v>
      </c>
      <c r="AV75" s="12" t="s">
        <v>301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437</v>
      </c>
      <c r="H76" s="12"/>
      <c r="I76" s="12"/>
      <c r="J76" s="12" t="s">
        <v>296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297</v>
      </c>
      <c r="W76" s="12" t="s">
        <v>120</v>
      </c>
      <c r="X76" s="12" t="s">
        <v>203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299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302</v>
      </c>
      <c r="AV76" s="12" t="s">
        <v>303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437</v>
      </c>
      <c r="H77" s="12"/>
      <c r="I77" s="12"/>
      <c r="J77" s="12" t="s">
        <v>295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297</v>
      </c>
      <c r="W77" s="12" t="s">
        <v>120</v>
      </c>
      <c r="X77" s="12" t="s">
        <v>203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304</v>
      </c>
      <c r="AV77" s="12" t="s">
        <v>305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311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229</v>
      </c>
      <c r="H78" s="12"/>
      <c r="I78" s="12"/>
      <c r="J78" s="69" t="s">
        <v>312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172</v>
      </c>
      <c r="Q78" s="12" t="s">
        <v>313</v>
      </c>
      <c r="R78" s="12" t="s">
        <v>71</v>
      </c>
      <c r="S78" s="12" t="s">
        <v>47</v>
      </c>
      <c r="T78" s="12" t="s">
        <v>46</v>
      </c>
      <c r="U78" s="16" t="s">
        <v>172</v>
      </c>
      <c r="V78" s="12" t="s">
        <v>314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315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316</v>
      </c>
      <c r="AV78" s="12" t="s">
        <v>317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318</v>
      </c>
      <c r="BG78" s="17">
        <v>42383</v>
      </c>
      <c r="BH78" s="12" t="s">
        <v>318</v>
      </c>
      <c r="BI78" s="17">
        <v>42383</v>
      </c>
      <c r="BJ78" s="12"/>
      <c r="BK78" s="12"/>
      <c r="BL78" s="12"/>
      <c r="BM78" s="12"/>
      <c r="BN78" s="13" t="s">
        <v>406</v>
      </c>
    </row>
    <row r="79" spans="1:66" s="69" customFormat="1" ht="63" customHeight="1" x14ac:dyDescent="0.25">
      <c r="A79" s="101">
        <v>50</v>
      </c>
      <c r="B79" s="101" t="s">
        <v>319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400</v>
      </c>
      <c r="H79" s="101"/>
      <c r="I79" s="101"/>
      <c r="J79" s="101" t="s">
        <v>320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164</v>
      </c>
      <c r="Q79" s="101" t="s">
        <v>321</v>
      </c>
      <c r="R79" s="101" t="s">
        <v>99</v>
      </c>
      <c r="S79" s="101" t="s">
        <v>56</v>
      </c>
      <c r="T79" s="101" t="s">
        <v>49</v>
      </c>
      <c r="U79" s="106" t="s">
        <v>164</v>
      </c>
      <c r="V79" s="101" t="s">
        <v>322</v>
      </c>
      <c r="W79" s="101" t="s">
        <v>120</v>
      </c>
      <c r="X79" s="101" t="s">
        <v>65</v>
      </c>
      <c r="Y79" s="101"/>
      <c r="Z79" s="101">
        <v>4406.3999999999996</v>
      </c>
      <c r="AA79" s="101"/>
      <c r="AB79" s="101"/>
      <c r="AC79" s="101"/>
      <c r="AD79" s="101"/>
      <c r="AE79" s="101"/>
      <c r="AF79" s="101"/>
      <c r="AG79" s="101"/>
      <c r="AH79" s="101">
        <v>4406.3999999999996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323</v>
      </c>
      <c r="AV79" s="101" t="s">
        <v>324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si="24"/>
        <v>43.189827777777772</v>
      </c>
      <c r="BD79" s="101">
        <f t="shared" si="25"/>
        <v>23.159469444444444</v>
      </c>
      <c r="BE79" s="101" t="s">
        <v>45</v>
      </c>
      <c r="BF79" s="101" t="s">
        <v>405</v>
      </c>
      <c r="BG79" s="102">
        <v>43119</v>
      </c>
      <c r="BH79" s="101"/>
      <c r="BI79" s="101"/>
      <c r="BJ79" s="101"/>
      <c r="BK79" s="101"/>
      <c r="BL79" s="101"/>
      <c r="BM79" s="101"/>
      <c r="BN79" s="101" t="s">
        <v>408</v>
      </c>
    </row>
    <row r="80" spans="1:66" s="69" customFormat="1" ht="63" customHeight="1" x14ac:dyDescent="0.25">
      <c r="A80" s="12"/>
      <c r="B80" s="12" t="s">
        <v>319</v>
      </c>
      <c r="C80" s="12">
        <v>11610050</v>
      </c>
      <c r="D80" s="17">
        <v>42411</v>
      </c>
      <c r="E80" s="17">
        <v>42411</v>
      </c>
      <c r="F80" s="17">
        <v>47428</v>
      </c>
      <c r="G80" s="12" t="s">
        <v>400</v>
      </c>
      <c r="H80" s="12"/>
      <c r="I80" s="12"/>
      <c r="J80" s="12" t="s">
        <v>320</v>
      </c>
      <c r="K80" s="12"/>
      <c r="L80" s="12"/>
      <c r="M80" s="12" t="s">
        <v>99</v>
      </c>
      <c r="N80" s="12" t="s">
        <v>56</v>
      </c>
      <c r="O80" s="12" t="s">
        <v>49</v>
      </c>
      <c r="P80" s="16" t="s">
        <v>164</v>
      </c>
      <c r="Q80" s="12" t="s">
        <v>321</v>
      </c>
      <c r="R80" s="12" t="s">
        <v>99</v>
      </c>
      <c r="S80" s="12" t="s">
        <v>56</v>
      </c>
      <c r="T80" s="12" t="s">
        <v>49</v>
      </c>
      <c r="U80" s="16" t="s">
        <v>164</v>
      </c>
      <c r="V80" s="12" t="s">
        <v>322</v>
      </c>
      <c r="W80" s="12" t="s">
        <v>120</v>
      </c>
      <c r="X80" s="12" t="s">
        <v>65</v>
      </c>
      <c r="Y80" s="12"/>
      <c r="Z80" s="12">
        <v>15768</v>
      </c>
      <c r="AA80" s="12"/>
      <c r="AB80" s="12"/>
      <c r="AC80" s="12"/>
      <c r="AD80" s="12"/>
      <c r="AE80" s="12"/>
      <c r="AF80" s="12"/>
      <c r="AG80" s="12"/>
      <c r="AH80" s="12">
        <v>15768</v>
      </c>
      <c r="AI80" s="12"/>
      <c r="AJ80" s="12">
        <v>0.5</v>
      </c>
      <c r="AK80" s="12"/>
      <c r="AL80" s="12"/>
      <c r="AM80" s="12"/>
      <c r="AN80" s="16"/>
      <c r="AO80" s="12"/>
      <c r="AP80" s="12">
        <v>32</v>
      </c>
      <c r="AQ80" s="12"/>
      <c r="AR80" s="12">
        <v>4694824.5460000001</v>
      </c>
      <c r="AS80" s="12">
        <v>8493789.966</v>
      </c>
      <c r="AT80" s="12">
        <v>504</v>
      </c>
      <c r="AU80" s="12" t="s">
        <v>323</v>
      </c>
      <c r="AV80" s="12" t="s">
        <v>324</v>
      </c>
      <c r="AW80" s="12">
        <v>43</v>
      </c>
      <c r="AX80" s="12">
        <v>11</v>
      </c>
      <c r="AY80" s="12">
        <v>23.38</v>
      </c>
      <c r="AZ80" s="12">
        <v>23</v>
      </c>
      <c r="BA80" s="12">
        <v>9</v>
      </c>
      <c r="BB80" s="12">
        <v>34.090000000000003</v>
      </c>
      <c r="BC80" s="12">
        <f t="shared" ref="BC80" si="26">AW80+AX80/60+AY80/3600</f>
        <v>43.189827777777772</v>
      </c>
      <c r="BD80" s="12">
        <f t="shared" ref="BD80" si="27">AZ80+BA80/60+BB80/3600</f>
        <v>23.159469444444444</v>
      </c>
      <c r="BE80" s="12" t="s">
        <v>45</v>
      </c>
      <c r="BF80" s="12" t="s">
        <v>468</v>
      </c>
      <c r="BG80" s="17">
        <v>43606</v>
      </c>
      <c r="BH80" s="12"/>
      <c r="BI80" s="12"/>
      <c r="BJ80" s="12"/>
      <c r="BK80" s="12"/>
      <c r="BL80" s="12"/>
      <c r="BM80" s="12"/>
      <c r="BN80" s="13"/>
    </row>
    <row r="81" spans="1:90" s="69" customFormat="1" ht="63" customHeight="1" x14ac:dyDescent="0.25">
      <c r="A81" s="101">
        <v>51</v>
      </c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436</v>
      </c>
      <c r="H81" s="101"/>
      <c r="I81" s="101"/>
      <c r="J81" s="101" t="s">
        <v>325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349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326</v>
      </c>
      <c r="W81" s="101" t="s">
        <v>120</v>
      </c>
      <c r="X81" s="101" t="s">
        <v>362</v>
      </c>
      <c r="Y81" s="101"/>
      <c r="Z81" s="101">
        <v>25229</v>
      </c>
      <c r="AA81" s="101"/>
      <c r="AB81" s="101"/>
      <c r="AC81" s="101"/>
      <c r="AD81" s="101"/>
      <c r="AE81" s="101"/>
      <c r="AF81" s="101"/>
      <c r="AG81" s="101"/>
      <c r="AH81" s="101">
        <v>25229</v>
      </c>
      <c r="AI81" s="101"/>
      <c r="AJ81" s="101">
        <v>0.8</v>
      </c>
      <c r="AK81" s="101"/>
      <c r="AL81" s="101"/>
      <c r="AM81" s="101">
        <v>181.61</v>
      </c>
      <c r="AN81" s="106" t="s">
        <v>327</v>
      </c>
      <c r="AO81" s="101"/>
      <c r="AP81" s="101">
        <v>50</v>
      </c>
      <c r="AQ81" s="101"/>
      <c r="AR81" s="101" t="s">
        <v>244</v>
      </c>
      <c r="AS81" s="101" t="s">
        <v>245</v>
      </c>
      <c r="AT81" s="101">
        <v>709.7</v>
      </c>
      <c r="AU81" s="101" t="s">
        <v>246</v>
      </c>
      <c r="AV81" s="101" t="s">
        <v>247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si="24"/>
        <v>42.826555555555558</v>
      </c>
      <c r="BD81" s="101">
        <f t="shared" si="25"/>
        <v>24.550361111111112</v>
      </c>
      <c r="BE81" s="101" t="s">
        <v>45</v>
      </c>
      <c r="BF81" s="101" t="s">
        <v>380</v>
      </c>
      <c r="BG81" s="102">
        <v>42877</v>
      </c>
      <c r="BH81" s="101"/>
      <c r="BI81" s="101"/>
      <c r="BJ81" s="101"/>
      <c r="BK81" s="101"/>
      <c r="BL81" s="101"/>
      <c r="BM81" s="101"/>
      <c r="BN81" s="101" t="s">
        <v>407</v>
      </c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436</v>
      </c>
      <c r="H82" s="101"/>
      <c r="I82" s="101"/>
      <c r="J82" s="101" t="s">
        <v>325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377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378</v>
      </c>
      <c r="W82" s="101" t="s">
        <v>120</v>
      </c>
      <c r="X82" s="101" t="s">
        <v>362</v>
      </c>
      <c r="Y82" s="101"/>
      <c r="Z82" s="101">
        <v>47304</v>
      </c>
      <c r="AA82" s="101"/>
      <c r="AB82" s="101"/>
      <c r="AC82" s="101"/>
      <c r="AD82" s="101"/>
      <c r="AE82" s="101"/>
      <c r="AF82" s="101"/>
      <c r="AG82" s="101"/>
      <c r="AH82" s="101">
        <v>47304</v>
      </c>
      <c r="AI82" s="101"/>
      <c r="AJ82" s="101">
        <v>1.5</v>
      </c>
      <c r="AK82" s="101"/>
      <c r="AL82" s="101"/>
      <c r="AM82" s="101">
        <v>181.61</v>
      </c>
      <c r="AN82" s="106" t="s">
        <v>327</v>
      </c>
      <c r="AO82" s="101"/>
      <c r="AP82" s="101">
        <v>50</v>
      </c>
      <c r="AQ82" s="101"/>
      <c r="AR82" s="101" t="s">
        <v>244</v>
      </c>
      <c r="AS82" s="101" t="s">
        <v>245</v>
      </c>
      <c r="AT82" s="101">
        <v>709.7</v>
      </c>
      <c r="AU82" s="101" t="s">
        <v>246</v>
      </c>
      <c r="AV82" s="101" t="s">
        <v>247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28">AW82+AX82/60+AY82/3600</f>
        <v>42.826555555555558</v>
      </c>
      <c r="BD82" s="101">
        <f t="shared" ref="BD82" si="29">AZ82+BA82/60+BB82/3600</f>
        <v>24.550361111111112</v>
      </c>
      <c r="BE82" s="101" t="s">
        <v>45</v>
      </c>
      <c r="BF82" s="101" t="s">
        <v>469</v>
      </c>
      <c r="BG82" s="102">
        <v>43612</v>
      </c>
      <c r="BH82" s="101"/>
      <c r="BI82" s="101"/>
      <c r="BJ82" s="101"/>
      <c r="BK82" s="101"/>
      <c r="BL82" s="101"/>
      <c r="BM82" s="101"/>
      <c r="BN82" s="101"/>
    </row>
    <row r="83" spans="1:90" s="69" customFormat="1" ht="63" customHeight="1" x14ac:dyDescent="0.25">
      <c r="A83" s="101"/>
      <c r="B83" s="101" t="s">
        <v>76</v>
      </c>
      <c r="C83" s="101">
        <v>11610051</v>
      </c>
      <c r="D83" s="102">
        <v>42436</v>
      </c>
      <c r="E83" s="102">
        <v>42436</v>
      </c>
      <c r="F83" s="102">
        <v>44627</v>
      </c>
      <c r="G83" s="101" t="s">
        <v>436</v>
      </c>
      <c r="H83" s="101"/>
      <c r="I83" s="101"/>
      <c r="J83" s="101" t="s">
        <v>325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377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378</v>
      </c>
      <c r="W83" s="101" t="s">
        <v>120</v>
      </c>
      <c r="X83" s="101" t="s">
        <v>364</v>
      </c>
      <c r="Y83" s="101"/>
      <c r="Z83" s="101">
        <v>88301</v>
      </c>
      <c r="AA83" s="101"/>
      <c r="AB83" s="101"/>
      <c r="AC83" s="101"/>
      <c r="AD83" s="101"/>
      <c r="AE83" s="101"/>
      <c r="AF83" s="101"/>
      <c r="AG83" s="101"/>
      <c r="AH83" s="101">
        <v>88301</v>
      </c>
      <c r="AI83" s="101"/>
      <c r="AJ83" s="101">
        <v>2.8</v>
      </c>
      <c r="AK83" s="101"/>
      <c r="AL83" s="101"/>
      <c r="AM83" s="101">
        <v>181.61</v>
      </c>
      <c r="AN83" s="106" t="s">
        <v>327</v>
      </c>
      <c r="AO83" s="101"/>
      <c r="AP83" s="101">
        <v>50</v>
      </c>
      <c r="AQ83" s="101"/>
      <c r="AR83" s="101" t="s">
        <v>244</v>
      </c>
      <c r="AS83" s="101" t="s">
        <v>245</v>
      </c>
      <c r="AT83" s="101">
        <v>709.7</v>
      </c>
      <c r="AU83" s="101" t="s">
        <v>246</v>
      </c>
      <c r="AV83" s="101" t="s">
        <v>247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" si="30">AW83+AX83/60+AY83/3600</f>
        <v>42.826555555555558</v>
      </c>
      <c r="BD83" s="101">
        <f t="shared" ref="BD83" si="31">AZ83+BA83/60+BB83/3600</f>
        <v>24.550361111111112</v>
      </c>
      <c r="BE83" s="101" t="s">
        <v>44</v>
      </c>
      <c r="BF83" s="101"/>
      <c r="BG83" s="102"/>
      <c r="BH83" s="101"/>
      <c r="BI83" s="101"/>
      <c r="BJ83" s="101"/>
      <c r="BK83" s="101"/>
      <c r="BL83" s="101"/>
      <c r="BM83" s="101"/>
      <c r="BN83" s="101" t="s">
        <v>589</v>
      </c>
    </row>
    <row r="84" spans="1:90" s="69" customFormat="1" ht="63" customHeight="1" x14ac:dyDescent="0.25">
      <c r="A84" s="101">
        <v>52</v>
      </c>
      <c r="B84" s="101" t="s">
        <v>330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436</v>
      </c>
      <c r="H84" s="101"/>
      <c r="I84" s="101"/>
      <c r="J84" s="101" t="s">
        <v>325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349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331</v>
      </c>
      <c r="W84" s="101" t="s">
        <v>120</v>
      </c>
      <c r="X84" s="101" t="s">
        <v>67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327</v>
      </c>
      <c r="AO84" s="101"/>
      <c r="AP84" s="101">
        <v>50</v>
      </c>
      <c r="AQ84" s="101"/>
      <c r="AR84" s="101" t="s">
        <v>244</v>
      </c>
      <c r="AS84" s="101" t="s">
        <v>245</v>
      </c>
      <c r="AT84" s="101">
        <v>709.7</v>
      </c>
      <c r="AU84" s="101" t="s">
        <v>246</v>
      </c>
      <c r="AV84" s="101" t="s">
        <v>247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:BC88" si="32">AW84+AX84/60+AY84/3600</f>
        <v>42.826555555555558</v>
      </c>
      <c r="BD84" s="101">
        <f t="shared" ref="BD84:BD88" si="33">AZ84+BA84/60+BB84/3600</f>
        <v>24.550361111111112</v>
      </c>
      <c r="BE84" s="101" t="s">
        <v>45</v>
      </c>
      <c r="BF84" s="101" t="s">
        <v>341</v>
      </c>
      <c r="BG84" s="102">
        <v>42657</v>
      </c>
      <c r="BH84" s="101"/>
      <c r="BI84" s="101"/>
      <c r="BJ84" s="101"/>
      <c r="BK84" s="101"/>
      <c r="BL84" s="101"/>
      <c r="BM84" s="101"/>
      <c r="BN84" s="101"/>
    </row>
    <row r="85" spans="1:90" s="69" customFormat="1" ht="63" customHeight="1" x14ac:dyDescent="0.25">
      <c r="A85" s="101"/>
      <c r="B85" s="101" t="s">
        <v>330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436</v>
      </c>
      <c r="H85" s="101"/>
      <c r="I85" s="101"/>
      <c r="J85" s="101" t="s">
        <v>325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349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331</v>
      </c>
      <c r="W85" s="101" t="s">
        <v>120</v>
      </c>
      <c r="X85" s="101" t="s">
        <v>362</v>
      </c>
      <c r="Y85" s="101"/>
      <c r="Z85" s="101">
        <v>1734</v>
      </c>
      <c r="AA85" s="101"/>
      <c r="AB85" s="101"/>
      <c r="AC85" s="101"/>
      <c r="AD85" s="101"/>
      <c r="AE85" s="101"/>
      <c r="AF85" s="101"/>
      <c r="AG85" s="101"/>
      <c r="AH85" s="101">
        <v>1734</v>
      </c>
      <c r="AI85" s="101"/>
      <c r="AJ85" s="101">
        <v>5.5E-2</v>
      </c>
      <c r="AK85" s="101"/>
      <c r="AL85" s="101"/>
      <c r="AM85" s="101">
        <v>181.61</v>
      </c>
      <c r="AN85" s="106" t="s">
        <v>327</v>
      </c>
      <c r="AO85" s="101"/>
      <c r="AP85" s="101">
        <v>50</v>
      </c>
      <c r="AQ85" s="101"/>
      <c r="AR85" s="101" t="s">
        <v>244</v>
      </c>
      <c r="AS85" s="101" t="s">
        <v>245</v>
      </c>
      <c r="AT85" s="101">
        <v>709.7</v>
      </c>
      <c r="AU85" s="101" t="s">
        <v>246</v>
      </c>
      <c r="AV85" s="101" t="s">
        <v>247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4">AW85+AX85/60+AY85/3600</f>
        <v>42.826555555555558</v>
      </c>
      <c r="BD85" s="101">
        <f t="shared" ref="BD85" si="35">AZ85+BA85/60+BB85/3600</f>
        <v>24.550361111111112</v>
      </c>
      <c r="BE85" s="101" t="s">
        <v>45</v>
      </c>
      <c r="BF85" s="101" t="s">
        <v>379</v>
      </c>
      <c r="BG85" s="102">
        <v>42877</v>
      </c>
      <c r="BH85" s="101"/>
      <c r="BI85" s="101"/>
      <c r="BJ85" s="101"/>
      <c r="BK85" s="101"/>
      <c r="BL85" s="101"/>
      <c r="BM85" s="101"/>
      <c r="BN85" s="101" t="s">
        <v>403</v>
      </c>
    </row>
    <row r="86" spans="1:90" s="69" customFormat="1" ht="63" customHeight="1" x14ac:dyDescent="0.25">
      <c r="A86" s="101"/>
      <c r="B86" s="101" t="s">
        <v>330</v>
      </c>
      <c r="C86" s="101">
        <v>11610052</v>
      </c>
      <c r="D86" s="102">
        <v>42478</v>
      </c>
      <c r="E86" s="102">
        <v>42478</v>
      </c>
      <c r="F86" s="102">
        <v>46130</v>
      </c>
      <c r="G86" s="101" t="s">
        <v>436</v>
      </c>
      <c r="H86" s="101"/>
      <c r="I86" s="101"/>
      <c r="J86" s="101" t="s">
        <v>325</v>
      </c>
      <c r="K86" s="101"/>
      <c r="L86" s="101"/>
      <c r="M86" s="101" t="s">
        <v>51</v>
      </c>
      <c r="N86" s="101" t="s">
        <v>52</v>
      </c>
      <c r="O86" s="101" t="s">
        <v>48</v>
      </c>
      <c r="P86" s="106">
        <v>81476</v>
      </c>
      <c r="Q86" s="101" t="s">
        <v>349</v>
      </c>
      <c r="R86" s="101" t="s">
        <v>51</v>
      </c>
      <c r="S86" s="101" t="s">
        <v>52</v>
      </c>
      <c r="T86" s="101" t="s">
        <v>48</v>
      </c>
      <c r="U86" s="106">
        <v>81476</v>
      </c>
      <c r="V86" s="101" t="s">
        <v>382</v>
      </c>
      <c r="W86" s="101" t="s">
        <v>120</v>
      </c>
      <c r="X86" s="101" t="s">
        <v>381</v>
      </c>
      <c r="Y86" s="101"/>
      <c r="Z86" s="101">
        <v>3154</v>
      </c>
      <c r="AA86" s="101"/>
      <c r="AB86" s="101">
        <v>1419</v>
      </c>
      <c r="AC86" s="101"/>
      <c r="AD86" s="101"/>
      <c r="AE86" s="101"/>
      <c r="AF86" s="101"/>
      <c r="AG86" s="101"/>
      <c r="AH86" s="101">
        <v>1735</v>
      </c>
      <c r="AI86" s="101"/>
      <c r="AJ86" s="101">
        <v>0.1</v>
      </c>
      <c r="AK86" s="101"/>
      <c r="AL86" s="101"/>
      <c r="AM86" s="101">
        <v>181.61</v>
      </c>
      <c r="AN86" s="106" t="s">
        <v>327</v>
      </c>
      <c r="AO86" s="101"/>
      <c r="AP86" s="101">
        <v>50</v>
      </c>
      <c r="AQ86" s="101"/>
      <c r="AR86" s="101" t="s">
        <v>244</v>
      </c>
      <c r="AS86" s="101" t="s">
        <v>245</v>
      </c>
      <c r="AT86" s="101">
        <v>709.7</v>
      </c>
      <c r="AU86" s="101" t="s">
        <v>246</v>
      </c>
      <c r="AV86" s="101" t="s">
        <v>247</v>
      </c>
      <c r="AW86" s="101">
        <v>42</v>
      </c>
      <c r="AX86" s="101">
        <v>49</v>
      </c>
      <c r="AY86" s="101">
        <v>35.6</v>
      </c>
      <c r="AZ86" s="101">
        <v>24</v>
      </c>
      <c r="BA86" s="101">
        <v>33</v>
      </c>
      <c r="BB86" s="101">
        <v>1.3</v>
      </c>
      <c r="BC86" s="101">
        <f t="shared" ref="BC86" si="36">AW86+AX86/60+AY86/3600</f>
        <v>42.826555555555558</v>
      </c>
      <c r="BD86" s="101">
        <f t="shared" ref="BD86" si="37">AZ86+BA86/60+BB86/3600</f>
        <v>24.550361111111112</v>
      </c>
      <c r="BE86" s="101" t="s">
        <v>44</v>
      </c>
      <c r="BF86" s="101"/>
      <c r="BG86" s="102"/>
      <c r="BH86" s="101"/>
      <c r="BI86" s="101"/>
      <c r="BJ86" s="101" t="s">
        <v>577</v>
      </c>
      <c r="BK86" s="102">
        <v>44496</v>
      </c>
      <c r="BL86" s="101"/>
      <c r="BM86" s="101"/>
      <c r="BN86" s="101" t="s">
        <v>519</v>
      </c>
    </row>
    <row r="87" spans="1:90" s="69" customFormat="1" ht="63" customHeight="1" x14ac:dyDescent="0.25">
      <c r="A87" s="12">
        <v>53</v>
      </c>
      <c r="B87" s="12" t="s">
        <v>333</v>
      </c>
      <c r="C87" s="12">
        <v>11610053</v>
      </c>
      <c r="D87" s="17">
        <v>42578</v>
      </c>
      <c r="E87" s="17">
        <v>42578</v>
      </c>
      <c r="F87" s="17">
        <v>42736</v>
      </c>
      <c r="G87" s="12" t="s">
        <v>399</v>
      </c>
      <c r="H87" s="12"/>
      <c r="I87" s="12"/>
      <c r="J87" s="12" t="s">
        <v>335</v>
      </c>
      <c r="K87" s="12"/>
      <c r="L87" s="12"/>
      <c r="M87" s="12" t="s">
        <v>50</v>
      </c>
      <c r="N87" s="12" t="s">
        <v>50</v>
      </c>
      <c r="O87" s="12" t="s">
        <v>49</v>
      </c>
      <c r="P87" s="16">
        <v>12961</v>
      </c>
      <c r="Q87" s="12"/>
      <c r="R87" s="12" t="s">
        <v>50</v>
      </c>
      <c r="S87" s="12" t="s">
        <v>50</v>
      </c>
      <c r="T87" s="12" t="s">
        <v>49</v>
      </c>
      <c r="U87" s="16">
        <v>12961</v>
      </c>
      <c r="V87" s="12" t="s">
        <v>336</v>
      </c>
      <c r="W87" s="12" t="s">
        <v>120</v>
      </c>
      <c r="X87" s="12" t="s">
        <v>65</v>
      </c>
      <c r="Y87" s="12"/>
      <c r="Z87" s="12">
        <v>18920</v>
      </c>
      <c r="AA87" s="12"/>
      <c r="AB87" s="12"/>
      <c r="AC87" s="12"/>
      <c r="AD87" s="12"/>
      <c r="AE87" s="12"/>
      <c r="AF87" s="12"/>
      <c r="AG87" s="12"/>
      <c r="AH87" s="12">
        <v>18920</v>
      </c>
      <c r="AI87" s="12"/>
      <c r="AJ87" s="12">
        <v>0.6</v>
      </c>
      <c r="AK87" s="12"/>
      <c r="AL87" s="12"/>
      <c r="AM87" s="12">
        <v>392.83</v>
      </c>
      <c r="AN87" s="16"/>
      <c r="AO87" s="12"/>
      <c r="AP87" s="12">
        <v>37.700000000000003</v>
      </c>
      <c r="AQ87" s="12"/>
      <c r="AR87" s="12" t="s">
        <v>253</v>
      </c>
      <c r="AS87" s="12" t="s">
        <v>254</v>
      </c>
      <c r="AT87" s="12" t="s">
        <v>337</v>
      </c>
      <c r="AU87" s="12" t="s">
        <v>255</v>
      </c>
      <c r="AV87" s="12" t="s">
        <v>256</v>
      </c>
      <c r="AW87" s="12">
        <v>43</v>
      </c>
      <c r="AX87" s="12">
        <v>11</v>
      </c>
      <c r="AY87" s="12">
        <v>29.6</v>
      </c>
      <c r="AZ87" s="12">
        <v>23</v>
      </c>
      <c r="BA87" s="12">
        <v>17</v>
      </c>
      <c r="BB87" s="12">
        <v>13.5</v>
      </c>
      <c r="BC87" s="12">
        <f t="shared" si="32"/>
        <v>43.191555555555553</v>
      </c>
      <c r="BD87" s="12">
        <f t="shared" si="33"/>
        <v>23.287083333333335</v>
      </c>
      <c r="BE87" s="12" t="s">
        <v>44</v>
      </c>
      <c r="BF87" s="12"/>
      <c r="BG87" s="17"/>
      <c r="BH87" s="12"/>
      <c r="BI87" s="12"/>
      <c r="BJ87" s="12"/>
      <c r="BK87" s="12"/>
      <c r="BL87" s="12"/>
      <c r="BM87" s="12"/>
      <c r="BN87" s="13" t="s">
        <v>338</v>
      </c>
    </row>
    <row r="88" spans="1:90" s="128" customFormat="1" ht="63" customHeight="1" x14ac:dyDescent="0.25">
      <c r="A88" s="118">
        <v>54</v>
      </c>
      <c r="B88" s="118" t="s">
        <v>352</v>
      </c>
      <c r="C88" s="101">
        <v>11610054</v>
      </c>
      <c r="D88" s="120">
        <v>42681</v>
      </c>
      <c r="E88" s="120">
        <v>42681</v>
      </c>
      <c r="F88" s="120">
        <v>44420</v>
      </c>
      <c r="G88" s="101" t="s">
        <v>436</v>
      </c>
      <c r="H88" s="118"/>
      <c r="I88" s="118"/>
      <c r="J88" s="101" t="s">
        <v>325</v>
      </c>
      <c r="K88" s="118"/>
      <c r="L88" s="118"/>
      <c r="M88" s="101" t="s">
        <v>51</v>
      </c>
      <c r="N88" s="101" t="s">
        <v>52</v>
      </c>
      <c r="O88" s="101" t="s">
        <v>48</v>
      </c>
      <c r="P88" s="106">
        <v>81476</v>
      </c>
      <c r="Q88" s="101" t="s">
        <v>353</v>
      </c>
      <c r="R88" s="101" t="s">
        <v>51</v>
      </c>
      <c r="S88" s="101" t="s">
        <v>52</v>
      </c>
      <c r="T88" s="101" t="s">
        <v>48</v>
      </c>
      <c r="U88" s="106">
        <v>81476</v>
      </c>
      <c r="V88" s="118" t="s">
        <v>354</v>
      </c>
      <c r="W88" s="101" t="s">
        <v>120</v>
      </c>
      <c r="X88" s="101" t="s">
        <v>362</v>
      </c>
      <c r="Y88" s="118"/>
      <c r="Z88" s="118">
        <v>6935</v>
      </c>
      <c r="AA88" s="118"/>
      <c r="AB88" s="118"/>
      <c r="AC88" s="118"/>
      <c r="AD88" s="118"/>
      <c r="AE88" s="118"/>
      <c r="AF88" s="118"/>
      <c r="AG88" s="118"/>
      <c r="AH88" s="118">
        <v>6935</v>
      </c>
      <c r="AI88" s="118"/>
      <c r="AJ88" s="118">
        <v>0.22</v>
      </c>
      <c r="AK88" s="118"/>
      <c r="AL88" s="118"/>
      <c r="AM88" s="118">
        <v>171.31</v>
      </c>
      <c r="AN88" s="119"/>
      <c r="AO88" s="118"/>
      <c r="AP88" s="118">
        <v>50</v>
      </c>
      <c r="AQ88" s="118"/>
      <c r="AR88" s="118"/>
      <c r="AS88" s="118"/>
      <c r="AT88" s="118"/>
      <c r="AU88" s="101" t="s">
        <v>246</v>
      </c>
      <c r="AV88" s="101" t="s">
        <v>247</v>
      </c>
      <c r="AW88" s="101">
        <v>42</v>
      </c>
      <c r="AX88" s="101">
        <v>49</v>
      </c>
      <c r="AY88" s="101">
        <v>35.6</v>
      </c>
      <c r="AZ88" s="101">
        <v>24</v>
      </c>
      <c r="BA88" s="101">
        <v>33</v>
      </c>
      <c r="BB88" s="101">
        <v>1.3</v>
      </c>
      <c r="BC88" s="101">
        <f t="shared" si="32"/>
        <v>42.826555555555558</v>
      </c>
      <c r="BD88" s="101">
        <f t="shared" si="33"/>
        <v>24.550361111111112</v>
      </c>
      <c r="BE88" s="118" t="s">
        <v>45</v>
      </c>
      <c r="BF88" s="118" t="s">
        <v>404</v>
      </c>
      <c r="BG88" s="120">
        <v>43122</v>
      </c>
      <c r="BH88" s="118"/>
      <c r="BI88" s="118"/>
      <c r="BJ88" s="118"/>
      <c r="BK88" s="118"/>
      <c r="BL88" s="118"/>
      <c r="BM88" s="118"/>
      <c r="BN88" s="118" t="s">
        <v>402</v>
      </c>
    </row>
    <row r="89" spans="1:90" s="128" customFormat="1" ht="63" customHeight="1" x14ac:dyDescent="0.25">
      <c r="A89" s="111"/>
      <c r="B89" s="111" t="s">
        <v>352</v>
      </c>
      <c r="C89" s="14">
        <v>11610054</v>
      </c>
      <c r="D89" s="115">
        <v>42681</v>
      </c>
      <c r="E89" s="115">
        <v>42681</v>
      </c>
      <c r="F89" s="115">
        <v>44420</v>
      </c>
      <c r="G89" s="14" t="s">
        <v>436</v>
      </c>
      <c r="H89" s="111"/>
      <c r="I89" s="111"/>
      <c r="J89" s="14" t="s">
        <v>325</v>
      </c>
      <c r="K89" s="111"/>
      <c r="L89" s="111"/>
      <c r="M89" s="14" t="s">
        <v>51</v>
      </c>
      <c r="N89" s="14" t="s">
        <v>52</v>
      </c>
      <c r="O89" s="14" t="s">
        <v>48</v>
      </c>
      <c r="P89" s="141">
        <v>81476</v>
      </c>
      <c r="Q89" s="14" t="s">
        <v>353</v>
      </c>
      <c r="R89" s="14" t="s">
        <v>51</v>
      </c>
      <c r="S89" s="14" t="s">
        <v>52</v>
      </c>
      <c r="T89" s="14" t="s">
        <v>48</v>
      </c>
      <c r="U89" s="141">
        <v>81476</v>
      </c>
      <c r="V89" s="111" t="s">
        <v>354</v>
      </c>
      <c r="W89" s="14" t="s">
        <v>120</v>
      </c>
      <c r="X89" s="14" t="s">
        <v>401</v>
      </c>
      <c r="Y89" s="111"/>
      <c r="Z89" s="111">
        <v>6935</v>
      </c>
      <c r="AA89" s="111"/>
      <c r="AB89" s="111">
        <v>1387</v>
      </c>
      <c r="AC89" s="111"/>
      <c r="AD89" s="111"/>
      <c r="AE89" s="111"/>
      <c r="AF89" s="111"/>
      <c r="AG89" s="111"/>
      <c r="AH89" s="111">
        <v>5548</v>
      </c>
      <c r="AI89" s="111"/>
      <c r="AJ89" s="111">
        <v>0.22</v>
      </c>
      <c r="AK89" s="111"/>
      <c r="AL89" s="111"/>
      <c r="AM89" s="111">
        <v>171.31</v>
      </c>
      <c r="AN89" s="112"/>
      <c r="AO89" s="111"/>
      <c r="AP89" s="111">
        <v>50</v>
      </c>
      <c r="AQ89" s="111"/>
      <c r="AR89" s="111"/>
      <c r="AS89" s="111"/>
      <c r="AT89" s="111"/>
      <c r="AU89" s="14" t="s">
        <v>246</v>
      </c>
      <c r="AV89" s="14" t="s">
        <v>247</v>
      </c>
      <c r="AW89" s="14">
        <v>42</v>
      </c>
      <c r="AX89" s="14">
        <v>49</v>
      </c>
      <c r="AY89" s="14">
        <v>35.6</v>
      </c>
      <c r="AZ89" s="14">
        <v>24</v>
      </c>
      <c r="BA89" s="14">
        <v>33</v>
      </c>
      <c r="BB89" s="14">
        <v>1.3</v>
      </c>
      <c r="BC89" s="14">
        <f t="shared" ref="BC89" si="38">AW89+AX89/60+AY89/3600</f>
        <v>42.826555555555558</v>
      </c>
      <c r="BD89" s="14">
        <f t="shared" ref="BD89" si="39">AZ89+BA89/60+BB89/3600</f>
        <v>24.550361111111112</v>
      </c>
      <c r="BE89" s="111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55</v>
      </c>
      <c r="B90" s="111" t="s">
        <v>348</v>
      </c>
      <c r="C90" s="12">
        <v>11610055</v>
      </c>
      <c r="D90" s="115">
        <v>42681</v>
      </c>
      <c r="E90" s="115">
        <v>42681</v>
      </c>
      <c r="F90" s="115">
        <v>46096</v>
      </c>
      <c r="G90" s="12" t="s">
        <v>436</v>
      </c>
      <c r="H90" s="111"/>
      <c r="I90" s="111"/>
      <c r="J90" s="12" t="s">
        <v>325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349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350</v>
      </c>
      <c r="W90" s="12" t="s">
        <v>120</v>
      </c>
      <c r="X90" s="111" t="s">
        <v>351</v>
      </c>
      <c r="Y90" s="111"/>
      <c r="Z90" s="111">
        <v>12614</v>
      </c>
      <c r="AA90" s="111"/>
      <c r="AB90" s="111">
        <v>3153</v>
      </c>
      <c r="AC90" s="111"/>
      <c r="AD90" s="111"/>
      <c r="AE90" s="111"/>
      <c r="AF90" s="111"/>
      <c r="AG90" s="111"/>
      <c r="AH90" s="111">
        <v>9461</v>
      </c>
      <c r="AI90" s="111"/>
      <c r="AJ90" s="111">
        <v>0.4</v>
      </c>
      <c r="AK90" s="111"/>
      <c r="AL90" s="111"/>
      <c r="AM90" s="111"/>
      <c r="AN90" s="112"/>
      <c r="AO90" s="111"/>
      <c r="AP90" s="111">
        <v>50</v>
      </c>
      <c r="AQ90" s="111"/>
      <c r="AR90" s="12" t="s">
        <v>244</v>
      </c>
      <c r="AS90" s="12" t="s">
        <v>245</v>
      </c>
      <c r="AT90" s="12">
        <v>709.7</v>
      </c>
      <c r="AU90" s="12" t="s">
        <v>246</v>
      </c>
      <c r="AV90" s="12" t="s">
        <v>247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0">AW90+AX90/60+AY90/3600</f>
        <v>42.826555555555558</v>
      </c>
      <c r="BD90" s="12">
        <f t="shared" ref="BD90" si="41">AZ90+BA90/60+BB90/3600</f>
        <v>24.550361111111112</v>
      </c>
      <c r="BE90" s="12" t="s">
        <v>44</v>
      </c>
      <c r="BF90" s="111"/>
      <c r="BG90" s="115"/>
      <c r="BH90" s="111"/>
      <c r="BI90" s="111"/>
      <c r="BJ90" s="111"/>
      <c r="BK90" s="111"/>
      <c r="BL90" s="111"/>
      <c r="BM90" s="111"/>
      <c r="BN90" s="111"/>
    </row>
    <row r="91" spans="1:90" s="128" customFormat="1" ht="63" customHeight="1" x14ac:dyDescent="0.25">
      <c r="A91" s="111">
        <v>56</v>
      </c>
      <c r="B91" s="111" t="s">
        <v>355</v>
      </c>
      <c r="C91" s="12">
        <v>11610056</v>
      </c>
      <c r="D91" s="115">
        <v>42691</v>
      </c>
      <c r="E91" s="115">
        <v>42691</v>
      </c>
      <c r="F91" s="115">
        <v>47408</v>
      </c>
      <c r="G91" s="12" t="s">
        <v>436</v>
      </c>
      <c r="H91" s="111"/>
      <c r="I91" s="111"/>
      <c r="J91" s="12" t="s">
        <v>325</v>
      </c>
      <c r="K91" s="111"/>
      <c r="L91" s="111"/>
      <c r="M91" s="12" t="s">
        <v>51</v>
      </c>
      <c r="N91" s="12" t="s">
        <v>52</v>
      </c>
      <c r="O91" s="12" t="s">
        <v>48</v>
      </c>
      <c r="P91" s="16">
        <v>81476</v>
      </c>
      <c r="Q91" s="12" t="s">
        <v>349</v>
      </c>
      <c r="R91" s="12" t="s">
        <v>51</v>
      </c>
      <c r="S91" s="12" t="s">
        <v>52</v>
      </c>
      <c r="T91" s="12" t="s">
        <v>48</v>
      </c>
      <c r="U91" s="16">
        <v>81476</v>
      </c>
      <c r="V91" s="111" t="s">
        <v>356</v>
      </c>
      <c r="W91" s="12" t="s">
        <v>120</v>
      </c>
      <c r="X91" s="111" t="s">
        <v>351</v>
      </c>
      <c r="Y91" s="111"/>
      <c r="Z91" s="111">
        <v>23967</v>
      </c>
      <c r="AA91" s="111"/>
      <c r="AB91" s="111">
        <v>8322</v>
      </c>
      <c r="AC91" s="111"/>
      <c r="AD91" s="111"/>
      <c r="AE91" s="111"/>
      <c r="AF91" s="111"/>
      <c r="AG91" s="111"/>
      <c r="AH91" s="111">
        <v>15645</v>
      </c>
      <c r="AI91" s="111"/>
      <c r="AJ91" s="111">
        <v>0.75700000000000001</v>
      </c>
      <c r="AK91" s="111"/>
      <c r="AL91" s="111"/>
      <c r="AM91" s="111">
        <v>171.31</v>
      </c>
      <c r="AN91" s="112"/>
      <c r="AO91" s="111"/>
      <c r="AP91" s="111">
        <v>50</v>
      </c>
      <c r="AQ91" s="111"/>
      <c r="AR91" s="12">
        <v>4655367.13</v>
      </c>
      <c r="AS91" s="12">
        <v>8607507.5</v>
      </c>
      <c r="AT91" s="12">
        <v>709.7</v>
      </c>
      <c r="AU91" s="12" t="s">
        <v>246</v>
      </c>
      <c r="AV91" s="12" t="s">
        <v>247</v>
      </c>
      <c r="AW91" s="12">
        <v>42</v>
      </c>
      <c r="AX91" s="12">
        <v>49</v>
      </c>
      <c r="AY91" s="12">
        <v>35.6</v>
      </c>
      <c r="AZ91" s="12">
        <v>24</v>
      </c>
      <c r="BA91" s="12">
        <v>33</v>
      </c>
      <c r="BB91" s="12">
        <v>1.3</v>
      </c>
      <c r="BC91" s="12">
        <f t="shared" ref="BC91" si="42">AW91+AX91/60+AY91/3600</f>
        <v>42.826555555555558</v>
      </c>
      <c r="BD91" s="12">
        <f t="shared" ref="BD91" si="43">AZ91+BA91/60+BB91/3600</f>
        <v>24.550361111111112</v>
      </c>
      <c r="BE91" s="12" t="s">
        <v>45</v>
      </c>
      <c r="BF91" s="111" t="s">
        <v>524</v>
      </c>
      <c r="BG91" s="115">
        <v>44267</v>
      </c>
      <c r="BH91" s="111"/>
      <c r="BI91" s="111"/>
      <c r="BJ91" s="111"/>
      <c r="BK91" s="111"/>
      <c r="BL91" s="111"/>
      <c r="BM91" s="111"/>
      <c r="BN91" s="111"/>
    </row>
    <row r="92" spans="1:90" s="134" customFormat="1" ht="63" customHeight="1" x14ac:dyDescent="0.25">
      <c r="A92" s="118">
        <v>57</v>
      </c>
      <c r="B92" s="118" t="s">
        <v>359</v>
      </c>
      <c r="C92" s="101">
        <v>11610057</v>
      </c>
      <c r="D92" s="120">
        <v>42719</v>
      </c>
      <c r="E92" s="120">
        <v>42719</v>
      </c>
      <c r="F92" s="120">
        <v>44749</v>
      </c>
      <c r="G92" s="101" t="s">
        <v>436</v>
      </c>
      <c r="H92" s="118"/>
      <c r="I92" s="118"/>
      <c r="J92" s="101" t="s">
        <v>325</v>
      </c>
      <c r="K92" s="118"/>
      <c r="L92" s="118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349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356</v>
      </c>
      <c r="W92" s="101" t="s">
        <v>120</v>
      </c>
      <c r="X92" s="118" t="s">
        <v>351</v>
      </c>
      <c r="Y92" s="118"/>
      <c r="Z92" s="118">
        <v>126144</v>
      </c>
      <c r="AA92" s="118"/>
      <c r="AB92" s="118">
        <v>69379</v>
      </c>
      <c r="AC92" s="118"/>
      <c r="AD92" s="118"/>
      <c r="AE92" s="118"/>
      <c r="AF92" s="118"/>
      <c r="AG92" s="118"/>
      <c r="AH92" s="118">
        <v>56765</v>
      </c>
      <c r="AI92" s="118"/>
      <c r="AJ92" s="118">
        <v>4</v>
      </c>
      <c r="AK92" s="118"/>
      <c r="AL92" s="118"/>
      <c r="AM92" s="118">
        <v>171.31</v>
      </c>
      <c r="AN92" s="119"/>
      <c r="AO92" s="118"/>
      <c r="AP92" s="118">
        <v>50</v>
      </c>
      <c r="AQ92" s="118"/>
      <c r="AR92" s="101">
        <v>4655367.13</v>
      </c>
      <c r="AS92" s="101" t="s">
        <v>360</v>
      </c>
      <c r="AT92" s="101">
        <v>709.7</v>
      </c>
      <c r="AU92" s="101" t="s">
        <v>246</v>
      </c>
      <c r="AV92" s="101" t="s">
        <v>247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ref="BC92:BC93" si="44">AW92+AX92/60+AY92/3600</f>
        <v>42.826555555555558</v>
      </c>
      <c r="BD92" s="101">
        <f t="shared" ref="BD92:BD93" si="45">AZ92+BA92/60+BB92/3600</f>
        <v>24.550361111111112</v>
      </c>
      <c r="BE92" s="101" t="s">
        <v>45</v>
      </c>
      <c r="BF92" s="118"/>
      <c r="BG92" s="120"/>
      <c r="BH92" s="118"/>
      <c r="BI92" s="118"/>
      <c r="BJ92" s="118" t="s">
        <v>87</v>
      </c>
      <c r="BK92" s="120">
        <v>42765</v>
      </c>
      <c r="BL92" s="118"/>
      <c r="BM92" s="118"/>
      <c r="BN92" s="118"/>
    </row>
    <row r="93" spans="1:90" s="70" customFormat="1" ht="90.75" customHeight="1" x14ac:dyDescent="0.2">
      <c r="A93" s="118">
        <v>58</v>
      </c>
      <c r="B93" s="118" t="s">
        <v>171</v>
      </c>
      <c r="C93" s="118">
        <v>11610058</v>
      </c>
      <c r="D93" s="120">
        <v>42753</v>
      </c>
      <c r="E93" s="120">
        <v>39083</v>
      </c>
      <c r="F93" s="120">
        <v>46388</v>
      </c>
      <c r="G93" s="101" t="s">
        <v>436</v>
      </c>
      <c r="H93" s="144"/>
      <c r="I93" s="144"/>
      <c r="J93" s="101" t="s">
        <v>325</v>
      </c>
      <c r="K93" s="145"/>
      <c r="L93" s="146"/>
      <c r="M93" s="101" t="s">
        <v>51</v>
      </c>
      <c r="N93" s="101" t="s">
        <v>52</v>
      </c>
      <c r="O93" s="101" t="s">
        <v>48</v>
      </c>
      <c r="P93" s="106">
        <v>81476</v>
      </c>
      <c r="Q93" s="101" t="s">
        <v>349</v>
      </c>
      <c r="R93" s="101" t="s">
        <v>51</v>
      </c>
      <c r="S93" s="101" t="s">
        <v>52</v>
      </c>
      <c r="T93" s="101" t="s">
        <v>48</v>
      </c>
      <c r="U93" s="106">
        <v>81476</v>
      </c>
      <c r="V93" s="118" t="s">
        <v>371</v>
      </c>
      <c r="W93" s="101" t="s">
        <v>120</v>
      </c>
      <c r="X93" s="118" t="s">
        <v>372</v>
      </c>
      <c r="Y93" s="144"/>
      <c r="Z93" s="118">
        <v>6307</v>
      </c>
      <c r="AA93" s="144"/>
      <c r="AB93" s="118">
        <v>6307</v>
      </c>
      <c r="AC93" s="144"/>
      <c r="AD93" s="144"/>
      <c r="AE93" s="144"/>
      <c r="AF93" s="144"/>
      <c r="AG93" s="144"/>
      <c r="AH93" s="144"/>
      <c r="AI93" s="144"/>
      <c r="AJ93" s="118">
        <v>0.2</v>
      </c>
      <c r="AK93" s="144"/>
      <c r="AL93" s="144"/>
      <c r="AM93" s="118">
        <v>171.31</v>
      </c>
      <c r="AN93" s="144"/>
      <c r="AO93" s="144"/>
      <c r="AP93" s="118">
        <v>50</v>
      </c>
      <c r="AQ93" s="144"/>
      <c r="AR93" s="101">
        <v>4655367.13</v>
      </c>
      <c r="AS93" s="101">
        <v>8607507.5</v>
      </c>
      <c r="AT93" s="101">
        <v>709.7</v>
      </c>
      <c r="AU93" s="101" t="s">
        <v>246</v>
      </c>
      <c r="AV93" s="101" t="s">
        <v>247</v>
      </c>
      <c r="AW93" s="101">
        <v>42</v>
      </c>
      <c r="AX93" s="101">
        <v>49</v>
      </c>
      <c r="AY93" s="101">
        <v>35.6</v>
      </c>
      <c r="AZ93" s="101">
        <v>24</v>
      </c>
      <c r="BA93" s="101">
        <v>33</v>
      </c>
      <c r="BB93" s="101">
        <v>1.3</v>
      </c>
      <c r="BC93" s="101">
        <f t="shared" si="44"/>
        <v>42.826555555555558</v>
      </c>
      <c r="BD93" s="101">
        <f t="shared" si="45"/>
        <v>24.550361111111112</v>
      </c>
      <c r="BE93" s="101" t="s">
        <v>44</v>
      </c>
      <c r="BF93" s="144"/>
      <c r="BG93" s="144"/>
      <c r="BH93" s="144"/>
      <c r="BI93" s="144"/>
      <c r="BJ93" s="118" t="s">
        <v>563</v>
      </c>
      <c r="BK93" s="120">
        <v>44498</v>
      </c>
      <c r="BL93" s="144"/>
      <c r="BM93" s="144"/>
      <c r="BN93" s="101" t="s">
        <v>393</v>
      </c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11">
        <v>59</v>
      </c>
      <c r="B94" s="111" t="s">
        <v>373</v>
      </c>
      <c r="C94" s="111">
        <v>11610059</v>
      </c>
      <c r="D94" s="115">
        <v>42818</v>
      </c>
      <c r="E94" s="115">
        <v>42818</v>
      </c>
      <c r="F94" s="115">
        <v>44749</v>
      </c>
      <c r="G94" s="12" t="s">
        <v>436</v>
      </c>
      <c r="H94" s="133"/>
      <c r="I94" s="133"/>
      <c r="J94" s="12" t="s">
        <v>374</v>
      </c>
      <c r="K94" s="133"/>
      <c r="L94" s="133"/>
      <c r="M94" s="12" t="s">
        <v>51</v>
      </c>
      <c r="N94" s="12" t="s">
        <v>52</v>
      </c>
      <c r="O94" s="12" t="s">
        <v>48</v>
      </c>
      <c r="P94" s="16">
        <v>81476</v>
      </c>
      <c r="Q94" s="12" t="s">
        <v>349</v>
      </c>
      <c r="R94" s="12" t="s">
        <v>51</v>
      </c>
      <c r="S94" s="12" t="s">
        <v>52</v>
      </c>
      <c r="T94" s="12" t="s">
        <v>48</v>
      </c>
      <c r="U94" s="16">
        <v>81476</v>
      </c>
      <c r="V94" s="111" t="s">
        <v>375</v>
      </c>
      <c r="W94" s="12" t="s">
        <v>120</v>
      </c>
      <c r="X94" s="111" t="s">
        <v>376</v>
      </c>
      <c r="Y94" s="133"/>
      <c r="Z94" s="111">
        <v>1261144</v>
      </c>
      <c r="AA94" s="133"/>
      <c r="AB94" s="111">
        <v>69379</v>
      </c>
      <c r="AC94" s="133"/>
      <c r="AD94" s="133"/>
      <c r="AE94" s="133"/>
      <c r="AF94" s="133"/>
      <c r="AG94" s="133"/>
      <c r="AH94" s="111">
        <v>56765</v>
      </c>
      <c r="AI94" s="133"/>
      <c r="AJ94" s="111">
        <v>4</v>
      </c>
      <c r="AK94" s="133"/>
      <c r="AL94" s="133"/>
      <c r="AM94" s="111">
        <v>171.31</v>
      </c>
      <c r="AN94" s="133"/>
      <c r="AO94" s="133"/>
      <c r="AP94" s="111">
        <v>50</v>
      </c>
      <c r="AQ94" s="133"/>
      <c r="AR94" s="14">
        <v>4655367.13</v>
      </c>
      <c r="AS94" s="14" t="s">
        <v>360</v>
      </c>
      <c r="AT94" s="14">
        <v>709.7</v>
      </c>
      <c r="AU94" s="14" t="s">
        <v>246</v>
      </c>
      <c r="AV94" s="14" t="s">
        <v>247</v>
      </c>
      <c r="AW94" s="14">
        <v>42</v>
      </c>
      <c r="AX94" s="14">
        <v>49</v>
      </c>
      <c r="AY94" s="14">
        <v>35.6</v>
      </c>
      <c r="AZ94" s="14">
        <v>24</v>
      </c>
      <c r="BA94" s="14">
        <v>33</v>
      </c>
      <c r="BB94" s="14">
        <v>1.3</v>
      </c>
      <c r="BC94" s="14">
        <f t="shared" ref="BC94:BC95" si="46">AW94+AX94/60+AY94/3600</f>
        <v>42.826555555555558</v>
      </c>
      <c r="BD94" s="14">
        <f t="shared" ref="BD94:BD95" si="47">AZ94+BA94/60+BB94/3600</f>
        <v>24.550361111111112</v>
      </c>
      <c r="BE94" s="14" t="s">
        <v>44</v>
      </c>
      <c r="BF94" s="111"/>
      <c r="BG94" s="115"/>
      <c r="BH94" s="111"/>
      <c r="BI94" s="111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60</v>
      </c>
      <c r="B95" s="12" t="s">
        <v>333</v>
      </c>
      <c r="C95" s="12">
        <v>11610060</v>
      </c>
      <c r="D95" s="17">
        <v>42837</v>
      </c>
      <c r="E95" s="17">
        <v>42837</v>
      </c>
      <c r="F95" s="17">
        <v>46489</v>
      </c>
      <c r="G95" s="12" t="s">
        <v>399</v>
      </c>
      <c r="H95" s="133"/>
      <c r="I95" s="133"/>
      <c r="J95" s="12" t="s">
        <v>335</v>
      </c>
      <c r="K95" s="133"/>
      <c r="L95" s="133"/>
      <c r="M95" s="12" t="s">
        <v>50</v>
      </c>
      <c r="N95" s="12" t="s">
        <v>50</v>
      </c>
      <c r="O95" s="12" t="s">
        <v>49</v>
      </c>
      <c r="P95" s="16">
        <v>12961</v>
      </c>
      <c r="Q95" s="133"/>
      <c r="R95" s="12" t="s">
        <v>50</v>
      </c>
      <c r="S95" s="12" t="s">
        <v>50</v>
      </c>
      <c r="T95" s="12" t="s">
        <v>49</v>
      </c>
      <c r="U95" s="16">
        <v>12961</v>
      </c>
      <c r="V95" s="12" t="s">
        <v>336</v>
      </c>
      <c r="W95" s="12" t="s">
        <v>120</v>
      </c>
      <c r="X95" s="12" t="s">
        <v>65</v>
      </c>
      <c r="Y95" s="133"/>
      <c r="Z95" s="12">
        <v>18922</v>
      </c>
      <c r="AA95" s="133"/>
      <c r="AB95" s="133"/>
      <c r="AC95" s="133"/>
      <c r="AD95" s="133"/>
      <c r="AE95" s="133"/>
      <c r="AF95" s="133"/>
      <c r="AG95" s="133"/>
      <c r="AH95" s="12">
        <v>18922</v>
      </c>
      <c r="AI95" s="133"/>
      <c r="AJ95" s="12">
        <v>0.6</v>
      </c>
      <c r="AK95" s="133"/>
      <c r="AL95" s="133"/>
      <c r="AM95" s="12">
        <v>392.83</v>
      </c>
      <c r="AN95" s="133"/>
      <c r="AO95" s="133"/>
      <c r="AP95" s="12">
        <v>37.700000000000003</v>
      </c>
      <c r="AQ95" s="133"/>
      <c r="AR95" s="12" t="s">
        <v>253</v>
      </c>
      <c r="AS95" s="12" t="s">
        <v>254</v>
      </c>
      <c r="AT95" s="12" t="s">
        <v>337</v>
      </c>
      <c r="AU95" s="12" t="s">
        <v>255</v>
      </c>
      <c r="AV95" s="12" t="s">
        <v>256</v>
      </c>
      <c r="AW95" s="12">
        <v>43</v>
      </c>
      <c r="AX95" s="12">
        <v>11</v>
      </c>
      <c r="AY95" s="12">
        <v>29.6</v>
      </c>
      <c r="AZ95" s="12">
        <v>23</v>
      </c>
      <c r="BA95" s="12">
        <v>17</v>
      </c>
      <c r="BB95" s="12">
        <v>13.5</v>
      </c>
      <c r="BC95" s="12">
        <f t="shared" si="46"/>
        <v>43.191555555555553</v>
      </c>
      <c r="BD95" s="12">
        <f t="shared" si="47"/>
        <v>23.287083333333335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61</v>
      </c>
      <c r="B96" s="12" t="s">
        <v>387</v>
      </c>
      <c r="C96" s="12">
        <v>11610061</v>
      </c>
      <c r="D96" s="17">
        <v>43045</v>
      </c>
      <c r="E96" s="17">
        <v>43045</v>
      </c>
      <c r="F96" s="17">
        <v>46697</v>
      </c>
      <c r="G96" s="12" t="s">
        <v>437</v>
      </c>
      <c r="H96" s="133"/>
      <c r="I96" s="133"/>
      <c r="J96" s="12" t="s">
        <v>388</v>
      </c>
      <c r="K96" s="133"/>
      <c r="L96" s="133"/>
      <c r="M96" s="12" t="s">
        <v>53</v>
      </c>
      <c r="N96" s="12" t="s">
        <v>52</v>
      </c>
      <c r="O96" s="12" t="s">
        <v>48</v>
      </c>
      <c r="P96" s="16">
        <v>83212</v>
      </c>
      <c r="Q96" s="12" t="s">
        <v>389</v>
      </c>
      <c r="R96" s="12" t="s">
        <v>53</v>
      </c>
      <c r="S96" s="12" t="s">
        <v>52</v>
      </c>
      <c r="T96" s="12" t="s">
        <v>48</v>
      </c>
      <c r="U96" s="16">
        <v>83212</v>
      </c>
      <c r="V96" s="12" t="s">
        <v>390</v>
      </c>
      <c r="W96" s="12" t="s">
        <v>120</v>
      </c>
      <c r="X96" s="12" t="s">
        <v>376</v>
      </c>
      <c r="Y96" s="133"/>
      <c r="Z96" s="12">
        <v>11897</v>
      </c>
      <c r="AA96" s="133"/>
      <c r="AB96" s="135">
        <v>1875</v>
      </c>
      <c r="AC96" s="133"/>
      <c r="AD96" s="133"/>
      <c r="AE96" s="133"/>
      <c r="AF96" s="133"/>
      <c r="AG96" s="133"/>
      <c r="AH96" s="12">
        <v>10022</v>
      </c>
      <c r="AI96" s="133"/>
      <c r="AJ96" s="12">
        <v>0.9</v>
      </c>
      <c r="AK96" s="133"/>
      <c r="AL96" s="133"/>
      <c r="AM96" s="12">
        <v>78.790000000000006</v>
      </c>
      <c r="AN96" s="133"/>
      <c r="AO96" s="133"/>
      <c r="AP96" s="12">
        <v>34.4</v>
      </c>
      <c r="AQ96" s="133"/>
      <c r="AR96" s="12">
        <v>4661486.0269999998</v>
      </c>
      <c r="AS96" s="12">
        <v>8608387.0710000005</v>
      </c>
      <c r="AT96" s="12">
        <v>664.94399999999996</v>
      </c>
      <c r="AU96" s="12" t="s">
        <v>391</v>
      </c>
      <c r="AV96" s="12" t="s">
        <v>392</v>
      </c>
      <c r="AW96" s="12">
        <v>42</v>
      </c>
      <c r="AX96" s="12">
        <v>52</v>
      </c>
      <c r="AY96" s="12">
        <v>53.4</v>
      </c>
      <c r="AZ96" s="12">
        <v>24</v>
      </c>
      <c r="BA96" s="12">
        <v>33</v>
      </c>
      <c r="BB96" s="12">
        <v>44.5</v>
      </c>
      <c r="BC96" s="12">
        <f t="shared" ref="BC96" si="48">AW96+AX96/60+AY96/3600</f>
        <v>42.881500000000003</v>
      </c>
      <c r="BD96" s="12">
        <f t="shared" ref="BD96" si="49">AZ96+BA96/60+BB96/3600</f>
        <v>24.562361111111112</v>
      </c>
      <c r="BE96" s="12" t="s">
        <v>44</v>
      </c>
      <c r="BF96" s="133"/>
      <c r="BG96" s="133"/>
      <c r="BH96" s="133"/>
      <c r="BI96" s="133"/>
      <c r="BJ96" s="133"/>
      <c r="BK96" s="133"/>
      <c r="BL96" s="133"/>
      <c r="BM96" s="133"/>
      <c r="BN96" s="133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62</v>
      </c>
      <c r="B97" s="12" t="s">
        <v>394</v>
      </c>
      <c r="C97" s="12">
        <v>11610063</v>
      </c>
      <c r="D97" s="17">
        <v>43083</v>
      </c>
      <c r="E97" s="17">
        <v>39765</v>
      </c>
      <c r="F97" s="17">
        <v>47118</v>
      </c>
      <c r="G97" s="12" t="s">
        <v>400</v>
      </c>
      <c r="H97" s="133"/>
      <c r="I97" s="133"/>
      <c r="J97" s="12"/>
      <c r="K97" s="133"/>
      <c r="L97" s="133"/>
      <c r="M97" s="12" t="s">
        <v>99</v>
      </c>
      <c r="N97" s="12" t="s">
        <v>56</v>
      </c>
      <c r="O97" s="12" t="s">
        <v>49</v>
      </c>
      <c r="P97" s="16">
        <v>7510</v>
      </c>
      <c r="Q97" s="12" t="s">
        <v>397</v>
      </c>
      <c r="R97" s="12" t="s">
        <v>99</v>
      </c>
      <c r="S97" s="12" t="s">
        <v>56</v>
      </c>
      <c r="T97" s="12" t="s">
        <v>49</v>
      </c>
      <c r="U97" s="16">
        <v>7510</v>
      </c>
      <c r="V97" s="12" t="s">
        <v>395</v>
      </c>
      <c r="W97" s="12" t="s">
        <v>120</v>
      </c>
      <c r="X97" s="12" t="s">
        <v>65</v>
      </c>
      <c r="Y97" s="133"/>
      <c r="Z97" s="12">
        <v>4000</v>
      </c>
      <c r="AA97" s="133"/>
      <c r="AB97" s="133"/>
      <c r="AC97" s="133"/>
      <c r="AD97" s="133"/>
      <c r="AE97" s="133"/>
      <c r="AF97" s="133"/>
      <c r="AG97" s="133"/>
      <c r="AH97" s="12">
        <v>4000</v>
      </c>
      <c r="AI97" s="133"/>
      <c r="AJ97" s="12">
        <v>0.3</v>
      </c>
      <c r="AK97" s="133"/>
      <c r="AL97" s="133"/>
      <c r="AM97" s="12">
        <v>72</v>
      </c>
      <c r="AN97" s="133"/>
      <c r="AO97" s="133"/>
      <c r="AP97" s="12">
        <v>32</v>
      </c>
      <c r="AQ97" s="133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33"/>
      <c r="BG97" s="133"/>
      <c r="BH97" s="133"/>
      <c r="BI97" s="133"/>
      <c r="BJ97" s="133"/>
      <c r="BK97" s="133"/>
      <c r="BL97" s="133"/>
      <c r="BM97" s="133"/>
      <c r="BN97" s="13" t="s">
        <v>416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63</v>
      </c>
      <c r="B98" s="12" t="s">
        <v>396</v>
      </c>
      <c r="C98" s="12">
        <v>11610062</v>
      </c>
      <c r="D98" s="17">
        <v>43077</v>
      </c>
      <c r="E98" s="17">
        <v>43191</v>
      </c>
      <c r="F98" s="17">
        <v>46729</v>
      </c>
      <c r="G98" s="12" t="s">
        <v>399</v>
      </c>
      <c r="H98" s="133"/>
      <c r="I98" s="133"/>
      <c r="J98" s="12" t="s">
        <v>119</v>
      </c>
      <c r="K98" s="133"/>
      <c r="L98" s="133"/>
      <c r="M98" s="12" t="s">
        <v>50</v>
      </c>
      <c r="N98" s="12" t="s">
        <v>50</v>
      </c>
      <c r="O98" s="12" t="s">
        <v>49</v>
      </c>
      <c r="P98" s="16">
        <v>12961</v>
      </c>
      <c r="Q98" s="12"/>
      <c r="R98" s="12" t="s">
        <v>50</v>
      </c>
      <c r="S98" s="12" t="s">
        <v>50</v>
      </c>
      <c r="T98" s="12" t="s">
        <v>49</v>
      </c>
      <c r="U98" s="16">
        <v>12961</v>
      </c>
      <c r="V98" s="12" t="s">
        <v>398</v>
      </c>
      <c r="W98" s="12" t="s">
        <v>120</v>
      </c>
      <c r="X98" s="12" t="s">
        <v>65</v>
      </c>
      <c r="Y98" s="133"/>
      <c r="Z98" s="12">
        <v>6307</v>
      </c>
      <c r="AA98" s="133"/>
      <c r="AB98" s="135"/>
      <c r="AC98" s="133"/>
      <c r="AD98" s="133"/>
      <c r="AE98" s="133"/>
      <c r="AF98" s="133"/>
      <c r="AG98" s="133"/>
      <c r="AH98" s="12">
        <v>6307</v>
      </c>
      <c r="AI98" s="133"/>
      <c r="AJ98" s="12">
        <v>0.2</v>
      </c>
      <c r="AK98" s="133"/>
      <c r="AL98" s="133"/>
      <c r="AM98" s="12">
        <v>5.39</v>
      </c>
      <c r="AN98" s="133"/>
      <c r="AO98" s="133"/>
      <c r="AP98" s="12">
        <v>37.700000000000003</v>
      </c>
      <c r="AQ98" s="133"/>
      <c r="AR98" s="12">
        <v>4695020.9620000003</v>
      </c>
      <c r="AS98" s="12">
        <v>8504163.8100000005</v>
      </c>
      <c r="AT98" s="12">
        <v>391.45600000000002</v>
      </c>
      <c r="AU98" s="12" t="s">
        <v>255</v>
      </c>
      <c r="AV98" s="12" t="s">
        <v>256</v>
      </c>
      <c r="AW98" s="12">
        <v>43</v>
      </c>
      <c r="AX98" s="12">
        <v>11</v>
      </c>
      <c r="AY98" s="12">
        <v>29.6</v>
      </c>
      <c r="AZ98" s="12">
        <v>23</v>
      </c>
      <c r="BA98" s="12">
        <v>17</v>
      </c>
      <c r="BB98" s="12">
        <v>13.5</v>
      </c>
      <c r="BC98" s="12">
        <f t="shared" ref="BC98" si="50">AW98+AX98/60+AY98/3600</f>
        <v>43.191555555555553</v>
      </c>
      <c r="BD98" s="12">
        <f t="shared" ref="BD98" si="51">AZ98+BA98/60+BB98/3600</f>
        <v>23.287083333333335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" t="s">
        <v>451</v>
      </c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64</v>
      </c>
      <c r="B99" s="12" t="s">
        <v>410</v>
      </c>
      <c r="C99" s="12">
        <v>11610064</v>
      </c>
      <c r="D99" s="17">
        <v>43132</v>
      </c>
      <c r="E99" s="17">
        <v>43132</v>
      </c>
      <c r="F99" s="17">
        <v>46784</v>
      </c>
      <c r="G99" s="12" t="s">
        <v>400</v>
      </c>
      <c r="H99" s="133"/>
      <c r="I99" s="133"/>
      <c r="J99" s="12" t="s">
        <v>411</v>
      </c>
      <c r="K99" s="133"/>
      <c r="L99" s="133"/>
      <c r="M99" s="12" t="s">
        <v>99</v>
      </c>
      <c r="N99" s="12" t="s">
        <v>56</v>
      </c>
      <c r="O99" s="12" t="s">
        <v>49</v>
      </c>
      <c r="P99" s="16">
        <v>7510</v>
      </c>
      <c r="Q99" s="12" t="s">
        <v>321</v>
      </c>
      <c r="R99" s="12" t="s">
        <v>99</v>
      </c>
      <c r="S99" s="12" t="s">
        <v>56</v>
      </c>
      <c r="T99" s="12" t="s">
        <v>49</v>
      </c>
      <c r="U99" s="16">
        <v>7510</v>
      </c>
      <c r="V99" s="12" t="s">
        <v>412</v>
      </c>
      <c r="W99" s="12" t="s">
        <v>120</v>
      </c>
      <c r="X99" s="12" t="s">
        <v>413</v>
      </c>
      <c r="Y99" s="133"/>
      <c r="Z99" s="12">
        <v>6307</v>
      </c>
      <c r="AA99" s="12">
        <v>6307</v>
      </c>
      <c r="AB99" s="135"/>
      <c r="AC99" s="133"/>
      <c r="AD99" s="133"/>
      <c r="AE99" s="133"/>
      <c r="AF99" s="133"/>
      <c r="AG99" s="133"/>
      <c r="AH99" s="12"/>
      <c r="AI99" s="133"/>
      <c r="AJ99" s="12">
        <v>0.2</v>
      </c>
      <c r="AK99" s="133"/>
      <c r="AL99" s="133"/>
      <c r="AM99" s="12">
        <v>72</v>
      </c>
      <c r="AN99" s="133"/>
      <c r="AO99" s="133"/>
      <c r="AP99" s="12">
        <v>32</v>
      </c>
      <c r="AQ99" s="133"/>
      <c r="AR99" s="12">
        <v>4694824.5460000001</v>
      </c>
      <c r="AS99" s="12">
        <v>8493789.966</v>
      </c>
      <c r="AT99" s="12">
        <v>504</v>
      </c>
      <c r="AU99" s="12" t="s">
        <v>414</v>
      </c>
      <c r="AV99" s="12" t="s">
        <v>415</v>
      </c>
      <c r="AW99" s="12">
        <v>43</v>
      </c>
      <c r="AX99" s="12">
        <v>11</v>
      </c>
      <c r="AY99" s="12">
        <v>23.38</v>
      </c>
      <c r="AZ99" s="12">
        <v>23</v>
      </c>
      <c r="BA99" s="12">
        <v>9</v>
      </c>
      <c r="BB99" s="12">
        <v>34.090000000000003</v>
      </c>
      <c r="BC99" s="12">
        <f t="shared" ref="BC99" si="52">AW99+AX99/60+AY99/3600</f>
        <v>43.189827777777772</v>
      </c>
      <c r="BD99" s="12">
        <f t="shared" ref="BD99" si="53">AZ99+BA99/60+BB99/3600</f>
        <v>23.159469444444444</v>
      </c>
      <c r="BE99" s="12" t="s">
        <v>44</v>
      </c>
      <c r="BF99" s="133"/>
      <c r="BG99" s="133"/>
      <c r="BH99" s="133"/>
      <c r="BI99" s="133"/>
      <c r="BJ99" s="133"/>
      <c r="BK99" s="133"/>
      <c r="BL99" s="133"/>
      <c r="BM99" s="133"/>
      <c r="BN99" s="133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65</v>
      </c>
      <c r="B100" s="12" t="s">
        <v>419</v>
      </c>
      <c r="C100" s="12">
        <v>11610065</v>
      </c>
      <c r="D100" s="17">
        <v>43160</v>
      </c>
      <c r="E100" s="17" t="s">
        <v>420</v>
      </c>
      <c r="F100" s="17">
        <v>46927</v>
      </c>
      <c r="G100" s="12" t="s">
        <v>399</v>
      </c>
      <c r="H100" s="133"/>
      <c r="I100" s="133"/>
      <c r="J100" s="12" t="s">
        <v>426</v>
      </c>
      <c r="K100" s="133"/>
      <c r="L100" s="133"/>
      <c r="M100" s="12" t="s">
        <v>50</v>
      </c>
      <c r="N100" s="12" t="s">
        <v>50</v>
      </c>
      <c r="O100" s="12" t="s">
        <v>49</v>
      </c>
      <c r="P100" s="16">
        <v>12961</v>
      </c>
      <c r="Q100" s="12" t="s">
        <v>421</v>
      </c>
      <c r="R100" s="12" t="s">
        <v>50</v>
      </c>
      <c r="S100" s="12" t="s">
        <v>50</v>
      </c>
      <c r="T100" s="12" t="s">
        <v>49</v>
      </c>
      <c r="U100" s="16">
        <v>12961</v>
      </c>
      <c r="V100" s="12" t="s">
        <v>422</v>
      </c>
      <c r="W100" s="12" t="s">
        <v>120</v>
      </c>
      <c r="X100" s="12" t="s">
        <v>65</v>
      </c>
      <c r="Y100" s="133"/>
      <c r="Z100" s="12">
        <v>22075</v>
      </c>
      <c r="AA100" s="12"/>
      <c r="AB100" s="135"/>
      <c r="AC100" s="133"/>
      <c r="AD100" s="133"/>
      <c r="AE100" s="133"/>
      <c r="AF100" s="133"/>
      <c r="AG100" s="133"/>
      <c r="AH100" s="12">
        <v>22075</v>
      </c>
      <c r="AI100" s="133"/>
      <c r="AJ100" s="12">
        <v>0.73</v>
      </c>
      <c r="AK100" s="133"/>
      <c r="AL100" s="133"/>
      <c r="AM100" s="12">
        <v>4</v>
      </c>
      <c r="AN100" s="133"/>
      <c r="AO100" s="133"/>
      <c r="AP100" s="12">
        <v>37.700000000000003</v>
      </c>
      <c r="AQ100" s="133"/>
      <c r="AR100" s="12">
        <v>4695020.9620000003</v>
      </c>
      <c r="AS100" s="12">
        <v>8504163.8100000005</v>
      </c>
      <c r="AT100" s="12">
        <v>391.45600000000002</v>
      </c>
      <c r="AU100" s="12" t="s">
        <v>423</v>
      </c>
      <c r="AV100" s="12" t="s">
        <v>424</v>
      </c>
      <c r="AW100" s="12">
        <v>43</v>
      </c>
      <c r="AX100" s="12">
        <v>11</v>
      </c>
      <c r="AY100" s="12">
        <v>29.6</v>
      </c>
      <c r="AZ100" s="12">
        <v>23</v>
      </c>
      <c r="BA100" s="12">
        <v>17</v>
      </c>
      <c r="BB100" s="12">
        <v>13.5</v>
      </c>
      <c r="BC100" s="12">
        <f t="shared" ref="BC100:BC102" si="54">AW100+AX100/60+AY100/3600</f>
        <v>43.191555555555553</v>
      </c>
      <c r="BD100" s="12">
        <f t="shared" ref="BD100:BD102" si="55">AZ100+BA100/60+BB100/3600</f>
        <v>23.287083333333335</v>
      </c>
      <c r="BE100" s="12" t="s">
        <v>44</v>
      </c>
      <c r="BF100" s="157" t="s">
        <v>630</v>
      </c>
      <c r="BG100" s="158">
        <v>43160</v>
      </c>
      <c r="BH100" s="157" t="s">
        <v>630</v>
      </c>
      <c r="BI100" s="158">
        <v>43160</v>
      </c>
      <c r="BJ100" s="133"/>
      <c r="BK100" s="133"/>
      <c r="BL100" s="133"/>
      <c r="BM100" s="133"/>
      <c r="BN100" s="13" t="s">
        <v>425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66</v>
      </c>
      <c r="B101" s="12" t="s">
        <v>649</v>
      </c>
      <c r="C101" s="12">
        <v>11610066</v>
      </c>
      <c r="D101" s="17">
        <v>43173</v>
      </c>
      <c r="E101" s="17">
        <v>37351</v>
      </c>
      <c r="F101" s="17">
        <v>46849</v>
      </c>
      <c r="G101" s="12" t="s">
        <v>229</v>
      </c>
      <c r="H101" s="133"/>
      <c r="I101" s="133"/>
      <c r="J101" s="12" t="s">
        <v>650</v>
      </c>
      <c r="K101" s="133"/>
      <c r="L101" s="133"/>
      <c r="M101" s="12" t="s">
        <v>71</v>
      </c>
      <c r="N101" s="12" t="s">
        <v>47</v>
      </c>
      <c r="O101" s="12" t="s">
        <v>46</v>
      </c>
      <c r="P101" s="16" t="s">
        <v>172</v>
      </c>
      <c r="Q101" s="12"/>
      <c r="R101" s="12" t="s">
        <v>71</v>
      </c>
      <c r="S101" s="12" t="s">
        <v>47</v>
      </c>
      <c r="T101" s="12" t="s">
        <v>46</v>
      </c>
      <c r="U101" s="16" t="s">
        <v>172</v>
      </c>
      <c r="V101" s="12" t="s">
        <v>651</v>
      </c>
      <c r="W101" s="12" t="s">
        <v>120</v>
      </c>
      <c r="X101" s="12" t="s">
        <v>126</v>
      </c>
      <c r="Y101" s="133"/>
      <c r="Z101" s="12">
        <v>30000</v>
      </c>
      <c r="AA101" s="12"/>
      <c r="AB101" s="135"/>
      <c r="AC101" s="133"/>
      <c r="AD101" s="133"/>
      <c r="AE101" s="133"/>
      <c r="AF101" s="133"/>
      <c r="AG101" s="12">
        <v>30000</v>
      </c>
      <c r="AH101" s="12"/>
      <c r="AI101" s="133"/>
      <c r="AJ101" s="12">
        <v>0.95</v>
      </c>
      <c r="AK101" s="133"/>
      <c r="AL101" s="133"/>
      <c r="AM101" s="12"/>
      <c r="AN101" s="133"/>
      <c r="AO101" s="133"/>
      <c r="AP101" s="12">
        <v>38</v>
      </c>
      <c r="AQ101" s="133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 t="s">
        <v>45</v>
      </c>
      <c r="BF101" s="12" t="s">
        <v>652</v>
      </c>
      <c r="BG101" s="17">
        <v>43173</v>
      </c>
      <c r="BH101" s="12" t="s">
        <v>652</v>
      </c>
      <c r="BI101" s="17">
        <v>43173</v>
      </c>
      <c r="BJ101" s="133"/>
      <c r="BK101" s="133"/>
      <c r="BL101" s="133"/>
      <c r="BM101" s="133"/>
      <c r="BN101" s="13" t="s">
        <v>653</v>
      </c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67</v>
      </c>
      <c r="B102" s="12" t="s">
        <v>410</v>
      </c>
      <c r="C102" s="12">
        <v>11610067</v>
      </c>
      <c r="D102" s="17">
        <v>43340</v>
      </c>
      <c r="E102" s="17">
        <v>43340</v>
      </c>
      <c r="F102" s="17">
        <v>43340</v>
      </c>
      <c r="G102" s="12" t="s">
        <v>400</v>
      </c>
      <c r="H102" s="133"/>
      <c r="I102" s="133"/>
      <c r="J102" s="12" t="s">
        <v>411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164</v>
      </c>
      <c r="Q102" s="12" t="s">
        <v>321</v>
      </c>
      <c r="R102" s="12" t="s">
        <v>99</v>
      </c>
      <c r="S102" s="12" t="s">
        <v>56</v>
      </c>
      <c r="T102" s="12" t="s">
        <v>49</v>
      </c>
      <c r="U102" s="16" t="s">
        <v>164</v>
      </c>
      <c r="V102" s="12" t="s">
        <v>432</v>
      </c>
      <c r="W102" s="12" t="s">
        <v>120</v>
      </c>
      <c r="X102" s="12" t="s">
        <v>433</v>
      </c>
      <c r="Y102" s="133"/>
      <c r="Z102" s="12">
        <v>6307</v>
      </c>
      <c r="AA102" s="12">
        <v>6307</v>
      </c>
      <c r="AB102" s="135"/>
      <c r="AC102" s="133"/>
      <c r="AD102" s="133"/>
      <c r="AE102" s="133"/>
      <c r="AF102" s="133"/>
      <c r="AG102" s="133"/>
      <c r="AH102" s="12"/>
      <c r="AI102" s="133"/>
      <c r="AJ102" s="12">
        <v>0.2</v>
      </c>
      <c r="AK102" s="133"/>
      <c r="AL102" s="133"/>
      <c r="AM102" s="12"/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414</v>
      </c>
      <c r="AV102" s="12" t="s">
        <v>415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si="54"/>
        <v>43.189827777777772</v>
      </c>
      <c r="BD102" s="12">
        <f t="shared" si="55"/>
        <v>23.159469444444444</v>
      </c>
      <c r="BE102" s="12" t="s">
        <v>44</v>
      </c>
      <c r="BF102" s="133"/>
      <c r="BG102" s="133"/>
      <c r="BH102" s="133"/>
      <c r="BI102" s="133"/>
      <c r="BJ102" s="133"/>
      <c r="BK102" s="133"/>
      <c r="BL102" s="133"/>
      <c r="BM102" s="133"/>
      <c r="BN102" s="13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68</v>
      </c>
      <c r="B103" s="12" t="s">
        <v>439</v>
      </c>
      <c r="C103" s="12">
        <v>11610068</v>
      </c>
      <c r="D103" s="17">
        <v>43409</v>
      </c>
      <c r="E103" s="17">
        <v>39755</v>
      </c>
      <c r="F103" s="17">
        <v>47060</v>
      </c>
      <c r="G103" s="12" t="s">
        <v>400</v>
      </c>
      <c r="H103" s="133"/>
      <c r="I103" s="133"/>
      <c r="J103" s="12" t="s">
        <v>411</v>
      </c>
      <c r="K103" s="133"/>
      <c r="L103" s="133"/>
      <c r="M103" s="12" t="s">
        <v>99</v>
      </c>
      <c r="N103" s="12" t="s">
        <v>56</v>
      </c>
      <c r="O103" s="12" t="s">
        <v>49</v>
      </c>
      <c r="P103" s="16" t="s">
        <v>164</v>
      </c>
      <c r="Q103" s="12" t="s">
        <v>321</v>
      </c>
      <c r="R103" s="12" t="s">
        <v>99</v>
      </c>
      <c r="S103" s="12" t="s">
        <v>56</v>
      </c>
      <c r="T103" s="12" t="s">
        <v>49</v>
      </c>
      <c r="U103" s="16" t="s">
        <v>164</v>
      </c>
      <c r="V103" s="12" t="s">
        <v>440</v>
      </c>
      <c r="W103" s="12" t="s">
        <v>120</v>
      </c>
      <c r="X103" s="12" t="s">
        <v>67</v>
      </c>
      <c r="Y103" s="133"/>
      <c r="Z103" s="12">
        <v>15768</v>
      </c>
      <c r="AA103" s="12"/>
      <c r="AB103" s="135"/>
      <c r="AC103" s="133"/>
      <c r="AD103" s="133"/>
      <c r="AE103" s="133"/>
      <c r="AF103" s="133"/>
      <c r="AG103" s="133"/>
      <c r="AH103" s="12">
        <v>15768</v>
      </c>
      <c r="AI103" s="133"/>
      <c r="AJ103" s="12">
        <v>0.5</v>
      </c>
      <c r="AK103" s="133"/>
      <c r="AL103" s="133"/>
      <c r="AM103" s="12">
        <v>72</v>
      </c>
      <c r="AN103" s="133"/>
      <c r="AO103" s="133"/>
      <c r="AP103" s="12">
        <v>32</v>
      </c>
      <c r="AQ103" s="133"/>
      <c r="AR103" s="12">
        <v>4694824.5460000001</v>
      </c>
      <c r="AS103" s="12">
        <v>8493789.966</v>
      </c>
      <c r="AT103" s="12">
        <v>504</v>
      </c>
      <c r="AU103" s="12" t="s">
        <v>414</v>
      </c>
      <c r="AV103" s="12" t="s">
        <v>415</v>
      </c>
      <c r="AW103" s="12">
        <v>43</v>
      </c>
      <c r="AX103" s="12">
        <v>11</v>
      </c>
      <c r="AY103" s="12">
        <v>23.38</v>
      </c>
      <c r="AZ103" s="12">
        <v>23</v>
      </c>
      <c r="BA103" s="12">
        <v>9</v>
      </c>
      <c r="BB103" s="12">
        <v>34.090000000000003</v>
      </c>
      <c r="BC103" s="12">
        <f t="shared" ref="BC103:BC122" si="56">AW103+AX103/60+AY103/3600</f>
        <v>43.189827777777772</v>
      </c>
      <c r="BD103" s="12">
        <f t="shared" ref="BD103:BD122" si="57">AZ103+BA103/60+BB103/3600</f>
        <v>23.159469444444444</v>
      </c>
      <c r="BE103" s="12" t="s">
        <v>45</v>
      </c>
      <c r="BF103" s="12" t="s">
        <v>441</v>
      </c>
      <c r="BG103" s="17">
        <v>43409</v>
      </c>
      <c r="BH103" s="12" t="s">
        <v>441</v>
      </c>
      <c r="BI103" s="17">
        <v>43409</v>
      </c>
      <c r="BJ103" s="133"/>
      <c r="BK103" s="133"/>
      <c r="BL103" s="133"/>
      <c r="BM103" s="133"/>
      <c r="BN103" s="13" t="s">
        <v>442</v>
      </c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69</v>
      </c>
      <c r="B104" s="12" t="s">
        <v>127</v>
      </c>
      <c r="C104" s="12">
        <v>11610069</v>
      </c>
      <c r="D104" s="17">
        <v>43451</v>
      </c>
      <c r="E104" s="17">
        <v>43466</v>
      </c>
      <c r="F104" s="17">
        <v>47119</v>
      </c>
      <c r="G104" s="12" t="s">
        <v>399</v>
      </c>
      <c r="H104" s="133"/>
      <c r="I104" s="133"/>
      <c r="J104" s="12" t="s">
        <v>446</v>
      </c>
      <c r="K104" s="133"/>
      <c r="L104" s="133"/>
      <c r="M104" s="12" t="s">
        <v>50</v>
      </c>
      <c r="N104" s="12" t="s">
        <v>50</v>
      </c>
      <c r="O104" s="12" t="s">
        <v>49</v>
      </c>
      <c r="P104" s="16">
        <v>12961</v>
      </c>
      <c r="Q104" s="12" t="s">
        <v>447</v>
      </c>
      <c r="R104" s="12" t="s">
        <v>50</v>
      </c>
      <c r="S104" s="12" t="s">
        <v>50</v>
      </c>
      <c r="T104" s="12" t="s">
        <v>49</v>
      </c>
      <c r="U104" s="16">
        <v>12961</v>
      </c>
      <c r="V104" s="12" t="s">
        <v>448</v>
      </c>
      <c r="W104" s="12" t="s">
        <v>120</v>
      </c>
      <c r="X104" s="12" t="s">
        <v>363</v>
      </c>
      <c r="Y104" s="133"/>
      <c r="Z104" s="12">
        <v>88301</v>
      </c>
      <c r="AA104" s="12"/>
      <c r="AB104" s="135"/>
      <c r="AC104" s="133"/>
      <c r="AD104" s="133"/>
      <c r="AE104" s="133"/>
      <c r="AF104" s="133"/>
      <c r="AG104" s="12">
        <v>88301</v>
      </c>
      <c r="AH104" s="12"/>
      <c r="AI104" s="133"/>
      <c r="AJ104" s="12">
        <v>2.8</v>
      </c>
      <c r="AK104" s="133"/>
      <c r="AL104" s="133"/>
      <c r="AM104" s="12">
        <v>392.83</v>
      </c>
      <c r="AN104" s="133"/>
      <c r="AO104" s="133"/>
      <c r="AP104" s="12">
        <v>36.299999999999997</v>
      </c>
      <c r="AQ104" s="133"/>
      <c r="AR104" s="12">
        <v>4694887.7050000001</v>
      </c>
      <c r="AS104" s="12">
        <v>8504123.8910000008</v>
      </c>
      <c r="AT104" s="12">
        <v>393.65899999999999</v>
      </c>
      <c r="AU104" s="12" t="s">
        <v>449</v>
      </c>
      <c r="AV104" s="12" t="s">
        <v>450</v>
      </c>
      <c r="AW104" s="12">
        <v>43</v>
      </c>
      <c r="AX104" s="12">
        <v>11</v>
      </c>
      <c r="AY104" s="12">
        <v>25.3</v>
      </c>
      <c r="AZ104" s="12">
        <v>23</v>
      </c>
      <c r="BA104" s="12">
        <v>17</v>
      </c>
      <c r="BB104" s="12">
        <v>11.7</v>
      </c>
      <c r="BC104" s="12">
        <f t="shared" si="56"/>
        <v>43.190361111111109</v>
      </c>
      <c r="BD104" s="12">
        <f t="shared" si="57"/>
        <v>23.286583333333336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>
        <v>70</v>
      </c>
      <c r="B105" s="12" t="s">
        <v>452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229</v>
      </c>
      <c r="H105" s="133"/>
      <c r="I105" s="133"/>
      <c r="J105" s="12" t="s">
        <v>454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172</v>
      </c>
      <c r="Q105" s="12" t="s">
        <v>455</v>
      </c>
      <c r="R105" s="12" t="s">
        <v>71</v>
      </c>
      <c r="S105" s="12" t="s">
        <v>47</v>
      </c>
      <c r="T105" s="12" t="s">
        <v>46</v>
      </c>
      <c r="U105" s="16" t="s">
        <v>172</v>
      </c>
      <c r="V105" s="12" t="s">
        <v>457</v>
      </c>
      <c r="W105" s="12" t="s">
        <v>120</v>
      </c>
      <c r="X105" s="12" t="s">
        <v>67</v>
      </c>
      <c r="Y105" s="133"/>
      <c r="Z105" s="12">
        <v>28382</v>
      </c>
      <c r="AA105" s="12"/>
      <c r="AB105" s="135"/>
      <c r="AC105" s="133"/>
      <c r="AD105" s="133"/>
      <c r="AE105" s="133"/>
      <c r="AF105" s="133"/>
      <c r="AG105" s="12"/>
      <c r="AH105" s="12">
        <v>28382</v>
      </c>
      <c r="AI105" s="133"/>
      <c r="AJ105" s="12">
        <v>0.9</v>
      </c>
      <c r="AK105" s="133"/>
      <c r="AL105" s="133"/>
      <c r="AM105" s="12"/>
      <c r="AN105" s="133"/>
      <c r="AO105" s="133"/>
      <c r="AP105" s="12">
        <v>35.799999999999997</v>
      </c>
      <c r="AQ105" s="133"/>
      <c r="AR105" s="12">
        <v>4604561.5360000003</v>
      </c>
      <c r="AS105" s="12">
        <v>8483596.0869999994</v>
      </c>
      <c r="AT105" s="12">
        <v>649.23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21.67</v>
      </c>
      <c r="AZ105" s="12">
        <v>23</v>
      </c>
      <c r="BA105" s="12">
        <v>8</v>
      </c>
      <c r="BB105" s="12">
        <v>25.13</v>
      </c>
      <c r="BC105" s="12">
        <f t="shared" si="56"/>
        <v>42.706019444444451</v>
      </c>
      <c r="BD105" s="12">
        <f t="shared" si="57"/>
        <v>23.140313888888887</v>
      </c>
      <c r="BE105" s="12" t="s">
        <v>44</v>
      </c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/>
      <c r="B106" s="12" t="s">
        <v>452</v>
      </c>
      <c r="C106" s="12">
        <v>11610070</v>
      </c>
      <c r="D106" s="17">
        <v>43486</v>
      </c>
      <c r="E106" s="17">
        <v>43485</v>
      </c>
      <c r="F106" s="17">
        <v>45311</v>
      </c>
      <c r="G106" s="12" t="s">
        <v>229</v>
      </c>
      <c r="H106" s="133"/>
      <c r="I106" s="133"/>
      <c r="J106" s="12" t="s">
        <v>453</v>
      </c>
      <c r="K106" s="133"/>
      <c r="L106" s="133"/>
      <c r="M106" s="12" t="s">
        <v>71</v>
      </c>
      <c r="N106" s="12" t="s">
        <v>47</v>
      </c>
      <c r="O106" s="12" t="s">
        <v>46</v>
      </c>
      <c r="P106" s="16" t="s">
        <v>172</v>
      </c>
      <c r="Q106" s="12" t="s">
        <v>456</v>
      </c>
      <c r="R106" s="12" t="s">
        <v>71</v>
      </c>
      <c r="S106" s="12" t="s">
        <v>47</v>
      </c>
      <c r="T106" s="12" t="s">
        <v>46</v>
      </c>
      <c r="U106" s="16" t="s">
        <v>172</v>
      </c>
      <c r="V106" s="12" t="s">
        <v>457</v>
      </c>
      <c r="W106" s="12" t="s">
        <v>120</v>
      </c>
      <c r="X106" s="12" t="s">
        <v>67</v>
      </c>
      <c r="Y106" s="133"/>
      <c r="Z106" s="12">
        <v>25229</v>
      </c>
      <c r="AA106" s="12"/>
      <c r="AB106" s="135"/>
      <c r="AC106" s="133"/>
      <c r="AD106" s="133"/>
      <c r="AE106" s="133"/>
      <c r="AF106" s="133"/>
      <c r="AG106" s="12"/>
      <c r="AH106" s="12">
        <v>25229</v>
      </c>
      <c r="AI106" s="133"/>
      <c r="AJ106" s="12">
        <v>0.8</v>
      </c>
      <c r="AK106" s="133"/>
      <c r="AL106" s="133"/>
      <c r="AM106" s="12">
        <v>641.51</v>
      </c>
      <c r="AN106" s="133"/>
      <c r="AO106" s="133"/>
      <c r="AP106" s="12">
        <v>36.299999999999997</v>
      </c>
      <c r="AQ106" s="133"/>
      <c r="AR106" s="12">
        <v>4604621.5710000005</v>
      </c>
      <c r="AS106" s="12">
        <v>8483656.5040000007</v>
      </c>
      <c r="AT106" s="12">
        <v>647.84</v>
      </c>
      <c r="AU106" s="12" t="s">
        <v>460</v>
      </c>
      <c r="AV106" s="12" t="s">
        <v>461</v>
      </c>
      <c r="AW106" s="12">
        <v>42</v>
      </c>
      <c r="AX106" s="12">
        <v>42</v>
      </c>
      <c r="AY106" s="12">
        <v>23.63</v>
      </c>
      <c r="AZ106" s="12">
        <v>23</v>
      </c>
      <c r="BA106" s="12">
        <v>8</v>
      </c>
      <c r="BB106" s="12">
        <v>27.78</v>
      </c>
      <c r="BC106" s="12">
        <f t="shared" si="56"/>
        <v>42.706563888888894</v>
      </c>
      <c r="BD106" s="12">
        <f t="shared" si="57"/>
        <v>23.14105</v>
      </c>
      <c r="BE106" s="12"/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71</v>
      </c>
      <c r="B107" s="12" t="s">
        <v>462</v>
      </c>
      <c r="C107" s="12">
        <v>11610071</v>
      </c>
      <c r="D107" s="17">
        <v>43518</v>
      </c>
      <c r="E107" s="17">
        <v>43518</v>
      </c>
      <c r="F107" s="17">
        <v>47171</v>
      </c>
      <c r="G107" s="12" t="s">
        <v>400</v>
      </c>
      <c r="H107" s="133"/>
      <c r="I107" s="133"/>
      <c r="J107" s="12" t="s">
        <v>411</v>
      </c>
      <c r="K107" s="133"/>
      <c r="L107" s="133"/>
      <c r="M107" s="12" t="s">
        <v>99</v>
      </c>
      <c r="N107" s="12" t="s">
        <v>56</v>
      </c>
      <c r="O107" s="12" t="s">
        <v>49</v>
      </c>
      <c r="P107" s="16" t="s">
        <v>164</v>
      </c>
      <c r="Q107" s="12" t="s">
        <v>321</v>
      </c>
      <c r="R107" s="12" t="s">
        <v>99</v>
      </c>
      <c r="S107" s="12" t="s">
        <v>56</v>
      </c>
      <c r="T107" s="12" t="s">
        <v>49</v>
      </c>
      <c r="U107" s="16" t="s">
        <v>164</v>
      </c>
      <c r="V107" s="12" t="s">
        <v>463</v>
      </c>
      <c r="W107" s="12" t="s">
        <v>120</v>
      </c>
      <c r="X107" s="12" t="s">
        <v>67</v>
      </c>
      <c r="Y107" s="133"/>
      <c r="Z107" s="12">
        <v>3154</v>
      </c>
      <c r="AA107" s="12"/>
      <c r="AB107" s="135"/>
      <c r="AC107" s="133"/>
      <c r="AD107" s="133"/>
      <c r="AE107" s="133"/>
      <c r="AF107" s="133"/>
      <c r="AG107" s="12"/>
      <c r="AH107" s="12">
        <v>3154</v>
      </c>
      <c r="AI107" s="133"/>
      <c r="AJ107" s="12">
        <v>0.1</v>
      </c>
      <c r="AK107" s="133"/>
      <c r="AL107" s="133"/>
      <c r="AM107" s="12"/>
      <c r="AN107" s="133"/>
      <c r="AO107" s="133"/>
      <c r="AP107" s="12">
        <v>32</v>
      </c>
      <c r="AQ107" s="133"/>
      <c r="AR107" s="12">
        <v>4694824.5460000001</v>
      </c>
      <c r="AS107" s="12">
        <v>8493789.966</v>
      </c>
      <c r="AT107" s="12">
        <v>504</v>
      </c>
      <c r="AU107" s="12" t="s">
        <v>414</v>
      </c>
      <c r="AV107" s="12" t="s">
        <v>415</v>
      </c>
      <c r="AW107" s="12">
        <v>43</v>
      </c>
      <c r="AX107" s="12">
        <v>11</v>
      </c>
      <c r="AY107" s="12">
        <v>23.38</v>
      </c>
      <c r="AZ107" s="12">
        <v>23</v>
      </c>
      <c r="BA107" s="12">
        <v>7</v>
      </c>
      <c r="BB107" s="12">
        <v>34.090000000000003</v>
      </c>
      <c r="BC107" s="12">
        <f t="shared" si="56"/>
        <v>43.189827777777772</v>
      </c>
      <c r="BD107" s="12">
        <f t="shared" si="57"/>
        <v>23.126136111111112</v>
      </c>
      <c r="BE107" s="12" t="s">
        <v>44</v>
      </c>
      <c r="BF107" s="12"/>
      <c r="BG107" s="17"/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72</v>
      </c>
      <c r="B108" s="12" t="s">
        <v>490</v>
      </c>
      <c r="C108" s="12">
        <v>11610072</v>
      </c>
      <c r="D108" s="17">
        <v>43535</v>
      </c>
      <c r="E108" s="17">
        <v>43535</v>
      </c>
      <c r="F108" s="17">
        <v>44996</v>
      </c>
      <c r="G108" s="12" t="s">
        <v>436</v>
      </c>
      <c r="H108" s="133"/>
      <c r="I108" s="133"/>
      <c r="J108" s="12" t="s">
        <v>374</v>
      </c>
      <c r="K108" s="133"/>
      <c r="L108" s="133"/>
      <c r="M108" s="12" t="s">
        <v>51</v>
      </c>
      <c r="N108" s="12" t="s">
        <v>52</v>
      </c>
      <c r="O108" s="12" t="s">
        <v>48</v>
      </c>
      <c r="P108" s="16" t="s">
        <v>464</v>
      </c>
      <c r="Q108" s="12" t="s">
        <v>349</v>
      </c>
      <c r="R108" s="12" t="s">
        <v>51</v>
      </c>
      <c r="S108" s="12" t="s">
        <v>52</v>
      </c>
      <c r="T108" s="12" t="s">
        <v>48</v>
      </c>
      <c r="U108" s="16" t="s">
        <v>464</v>
      </c>
      <c r="V108" s="12" t="s">
        <v>465</v>
      </c>
      <c r="W108" s="12" t="s">
        <v>120</v>
      </c>
      <c r="X108" s="12" t="s">
        <v>466</v>
      </c>
      <c r="Y108" s="133"/>
      <c r="Z108" s="12">
        <v>19851</v>
      </c>
      <c r="AA108" s="12">
        <v>9461</v>
      </c>
      <c r="AB108" s="135"/>
      <c r="AC108" s="133"/>
      <c r="AD108" s="133"/>
      <c r="AE108" s="133"/>
      <c r="AF108" s="133"/>
      <c r="AG108" s="12"/>
      <c r="AH108" s="12">
        <v>12614</v>
      </c>
      <c r="AI108" s="133"/>
      <c r="AJ108" s="12">
        <v>0.7</v>
      </c>
      <c r="AK108" s="133"/>
      <c r="AL108" s="133"/>
      <c r="AM108" s="12">
        <v>171.31</v>
      </c>
      <c r="AN108" s="133"/>
      <c r="AO108" s="133"/>
      <c r="AP108" s="12">
        <v>50</v>
      </c>
      <c r="AQ108" s="133"/>
      <c r="AR108" s="12">
        <v>4655367.13</v>
      </c>
      <c r="AS108" s="12">
        <v>8607507.5</v>
      </c>
      <c r="AT108" s="12">
        <v>709.7</v>
      </c>
      <c r="AU108" s="12" t="s">
        <v>246</v>
      </c>
      <c r="AV108" s="12" t="s">
        <v>247</v>
      </c>
      <c r="AW108" s="12">
        <v>42</v>
      </c>
      <c r="AX108" s="12">
        <v>49</v>
      </c>
      <c r="AY108" s="12">
        <v>35.6</v>
      </c>
      <c r="AZ108" s="12">
        <v>24</v>
      </c>
      <c r="BA108" s="12">
        <v>33</v>
      </c>
      <c r="BB108" s="12">
        <v>1.3</v>
      </c>
      <c r="BC108" s="12">
        <f t="shared" si="56"/>
        <v>42.826555555555558</v>
      </c>
      <c r="BD108" s="12">
        <f t="shared" si="57"/>
        <v>24.550361111111112</v>
      </c>
      <c r="BE108" s="12" t="s">
        <v>491</v>
      </c>
      <c r="BF108" s="12" t="s">
        <v>492</v>
      </c>
      <c r="BG108" s="17">
        <v>43735</v>
      </c>
      <c r="BH108" s="12"/>
      <c r="BI108" s="17"/>
      <c r="BJ108" s="133"/>
      <c r="BK108" s="133"/>
      <c r="BL108" s="133"/>
      <c r="BM108" s="133"/>
      <c r="BN108" s="13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73</v>
      </c>
      <c r="B109" s="12" t="s">
        <v>470</v>
      </c>
      <c r="C109" s="12">
        <v>11610073</v>
      </c>
      <c r="D109" s="17">
        <v>43619</v>
      </c>
      <c r="E109" s="17">
        <v>40277</v>
      </c>
      <c r="F109" s="17">
        <v>47298</v>
      </c>
      <c r="G109" s="12" t="s">
        <v>399</v>
      </c>
      <c r="H109" s="133"/>
      <c r="I109" s="133"/>
      <c r="J109" s="12" t="s">
        <v>426</v>
      </c>
      <c r="K109" s="133"/>
      <c r="L109" s="133"/>
      <c r="M109" s="12" t="s">
        <v>50</v>
      </c>
      <c r="N109" s="12" t="s">
        <v>50</v>
      </c>
      <c r="O109" s="12" t="s">
        <v>49</v>
      </c>
      <c r="P109" s="16" t="s">
        <v>471</v>
      </c>
      <c r="Q109" s="12" t="s">
        <v>472</v>
      </c>
      <c r="R109" s="12" t="s">
        <v>50</v>
      </c>
      <c r="S109" s="12" t="s">
        <v>50</v>
      </c>
      <c r="T109" s="12" t="s">
        <v>49</v>
      </c>
      <c r="U109" s="16" t="s">
        <v>471</v>
      </c>
      <c r="V109" s="12" t="s">
        <v>473</v>
      </c>
      <c r="W109" s="12" t="s">
        <v>120</v>
      </c>
      <c r="X109" s="12" t="s">
        <v>67</v>
      </c>
      <c r="Y109" s="133"/>
      <c r="Z109" s="12">
        <v>9460.7999999999993</v>
      </c>
      <c r="AA109" s="12"/>
      <c r="AB109" s="135"/>
      <c r="AC109" s="133"/>
      <c r="AD109" s="133"/>
      <c r="AE109" s="133"/>
      <c r="AF109" s="133"/>
      <c r="AG109" s="12"/>
      <c r="AH109" s="12">
        <v>9460.7999999999993</v>
      </c>
      <c r="AI109" s="133"/>
      <c r="AJ109" s="12">
        <v>0.3</v>
      </c>
      <c r="AK109" s="133"/>
      <c r="AL109" s="133"/>
      <c r="AM109" s="12">
        <v>5.39</v>
      </c>
      <c r="AN109" s="12">
        <v>392.83</v>
      </c>
      <c r="AO109" s="133"/>
      <c r="AP109" s="12">
        <v>37.700000000000003</v>
      </c>
      <c r="AQ109" s="133"/>
      <c r="AR109" s="12">
        <v>4695020.9620000003</v>
      </c>
      <c r="AS109" s="12">
        <v>8504163.8100000005</v>
      </c>
      <c r="AT109" s="12">
        <v>391.45600000000002</v>
      </c>
      <c r="AU109" s="12" t="s">
        <v>255</v>
      </c>
      <c r="AV109" s="12" t="s">
        <v>256</v>
      </c>
      <c r="AW109" s="12">
        <v>43</v>
      </c>
      <c r="AX109" s="12">
        <v>11</v>
      </c>
      <c r="AY109" s="12">
        <v>29.6</v>
      </c>
      <c r="AZ109" s="12">
        <v>23</v>
      </c>
      <c r="BA109" s="12">
        <v>17</v>
      </c>
      <c r="BB109" s="12">
        <v>13.5</v>
      </c>
      <c r="BC109" s="12">
        <f t="shared" si="56"/>
        <v>43.191555555555553</v>
      </c>
      <c r="BD109" s="12">
        <f t="shared" si="57"/>
        <v>23.287083333333335</v>
      </c>
      <c r="BE109" s="12" t="s">
        <v>44</v>
      </c>
      <c r="BF109" s="12" t="s">
        <v>474</v>
      </c>
      <c r="BG109" s="17">
        <v>43619</v>
      </c>
      <c r="BH109" s="12" t="s">
        <v>474</v>
      </c>
      <c r="BI109" s="17">
        <v>43619</v>
      </c>
      <c r="BJ109" s="133"/>
      <c r="BK109" s="133"/>
      <c r="BL109" s="133"/>
      <c r="BM109" s="133"/>
      <c r="BN109" s="13" t="s">
        <v>475</v>
      </c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>
        <v>74</v>
      </c>
      <c r="B110" s="12" t="s">
        <v>476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229</v>
      </c>
      <c r="H110" s="133"/>
      <c r="I110" s="133"/>
      <c r="J110" s="12" t="s">
        <v>454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172</v>
      </c>
      <c r="Q110" s="12" t="s">
        <v>455</v>
      </c>
      <c r="R110" s="12" t="s">
        <v>71</v>
      </c>
      <c r="S110" s="12" t="s">
        <v>47</v>
      </c>
      <c r="T110" s="12" t="s">
        <v>46</v>
      </c>
      <c r="U110" s="16" t="s">
        <v>172</v>
      </c>
      <c r="V110" s="12" t="s">
        <v>477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2"/>
      <c r="AN110" s="12"/>
      <c r="AO110" s="133"/>
      <c r="AP110" s="12">
        <v>35.799999999999997</v>
      </c>
      <c r="AQ110" s="133"/>
      <c r="AR110" s="12">
        <v>4604561.5360000003</v>
      </c>
      <c r="AS110" s="12">
        <v>8483596.0869999994</v>
      </c>
      <c r="AT110" s="12">
        <v>649.23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21.67</v>
      </c>
      <c r="AZ110" s="12">
        <v>23</v>
      </c>
      <c r="BA110" s="12">
        <v>8</v>
      </c>
      <c r="BB110" s="12">
        <v>25.13</v>
      </c>
      <c r="BC110" s="12">
        <f t="shared" si="56"/>
        <v>42.706019444444451</v>
      </c>
      <c r="BD110" s="12">
        <f t="shared" si="57"/>
        <v>23.140313888888887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/>
      <c r="B111" s="12" t="s">
        <v>476</v>
      </c>
      <c r="C111" s="12">
        <v>11610074</v>
      </c>
      <c r="D111" s="17">
        <v>43668</v>
      </c>
      <c r="E111" s="17">
        <v>43668</v>
      </c>
      <c r="F111" s="17">
        <v>47321</v>
      </c>
      <c r="G111" s="12" t="s">
        <v>229</v>
      </c>
      <c r="H111" s="133"/>
      <c r="I111" s="133"/>
      <c r="J111" s="12" t="s">
        <v>478</v>
      </c>
      <c r="K111" s="133"/>
      <c r="L111" s="133"/>
      <c r="M111" s="12" t="s">
        <v>71</v>
      </c>
      <c r="N111" s="12" t="s">
        <v>47</v>
      </c>
      <c r="O111" s="12" t="s">
        <v>46</v>
      </c>
      <c r="P111" s="16" t="s">
        <v>172</v>
      </c>
      <c r="Q111" s="12" t="s">
        <v>455</v>
      </c>
      <c r="R111" s="12" t="s">
        <v>71</v>
      </c>
      <c r="S111" s="12" t="s">
        <v>47</v>
      </c>
      <c r="T111" s="12" t="s">
        <v>46</v>
      </c>
      <c r="U111" s="16" t="s">
        <v>172</v>
      </c>
      <c r="V111" s="12" t="s">
        <v>477</v>
      </c>
      <c r="W111" s="12" t="s">
        <v>120</v>
      </c>
      <c r="X111" s="12" t="s">
        <v>67</v>
      </c>
      <c r="Y111" s="133"/>
      <c r="Z111" s="12">
        <v>1577</v>
      </c>
      <c r="AA111" s="12"/>
      <c r="AB111" s="135"/>
      <c r="AC111" s="133"/>
      <c r="AD111" s="133"/>
      <c r="AE111" s="133"/>
      <c r="AF111" s="133"/>
      <c r="AG111" s="12"/>
      <c r="AH111" s="12">
        <v>1577</v>
      </c>
      <c r="AI111" s="133"/>
      <c r="AJ111" s="12">
        <v>0.05</v>
      </c>
      <c r="AK111" s="133"/>
      <c r="AL111" s="133"/>
      <c r="AM111" s="16" t="s">
        <v>479</v>
      </c>
      <c r="AN111" s="12"/>
      <c r="AO111" s="133"/>
      <c r="AP111" s="12">
        <v>36.299999999999997</v>
      </c>
      <c r="AQ111" s="133"/>
      <c r="AR111" s="12">
        <v>4604621.5710000005</v>
      </c>
      <c r="AS111" s="12">
        <v>8483646.5040000007</v>
      </c>
      <c r="AT111" s="12">
        <v>647.84</v>
      </c>
      <c r="AU111" s="12" t="s">
        <v>460</v>
      </c>
      <c r="AV111" s="12" t="s">
        <v>461</v>
      </c>
      <c r="AW111" s="12">
        <v>42</v>
      </c>
      <c r="AX111" s="12">
        <v>42</v>
      </c>
      <c r="AY111" s="12">
        <v>23.63</v>
      </c>
      <c r="AZ111" s="12">
        <v>23</v>
      </c>
      <c r="BA111" s="12">
        <v>8</v>
      </c>
      <c r="BB111" s="12">
        <v>27.78</v>
      </c>
      <c r="BC111" s="12">
        <f t="shared" si="56"/>
        <v>42.706563888888894</v>
      </c>
      <c r="BD111" s="12">
        <f t="shared" si="57"/>
        <v>23.14105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75</v>
      </c>
      <c r="B112" s="12" t="s">
        <v>480</v>
      </c>
      <c r="C112" s="12">
        <v>11610075</v>
      </c>
      <c r="D112" s="17">
        <v>43682</v>
      </c>
      <c r="E112" s="17">
        <v>43682</v>
      </c>
      <c r="F112" s="17">
        <v>47335</v>
      </c>
      <c r="G112" s="12" t="s">
        <v>481</v>
      </c>
      <c r="H112" s="133"/>
      <c r="I112" s="133"/>
      <c r="J112" s="12" t="s">
        <v>482</v>
      </c>
      <c r="K112" s="133"/>
      <c r="L112" s="133"/>
      <c r="M112" s="12" t="s">
        <v>483</v>
      </c>
      <c r="N112" s="12" t="s">
        <v>47</v>
      </c>
      <c r="O112" s="12" t="s">
        <v>46</v>
      </c>
      <c r="P112" s="16" t="s">
        <v>484</v>
      </c>
      <c r="Q112" s="12" t="s">
        <v>485</v>
      </c>
      <c r="R112" s="12" t="s">
        <v>483</v>
      </c>
      <c r="S112" s="12" t="s">
        <v>47</v>
      </c>
      <c r="T112" s="12" t="s">
        <v>46</v>
      </c>
      <c r="U112" s="16" t="s">
        <v>484</v>
      </c>
      <c r="V112" s="12" t="s">
        <v>486</v>
      </c>
      <c r="W112" s="12" t="s">
        <v>120</v>
      </c>
      <c r="X112" s="12" t="s">
        <v>67</v>
      </c>
      <c r="Y112" s="133"/>
      <c r="Z112" s="12">
        <v>9461</v>
      </c>
      <c r="AA112" s="12"/>
      <c r="AB112" s="135"/>
      <c r="AC112" s="133"/>
      <c r="AD112" s="133"/>
      <c r="AE112" s="133"/>
      <c r="AF112" s="133"/>
      <c r="AG112" s="12"/>
      <c r="AH112" s="12">
        <v>9461</v>
      </c>
      <c r="AI112" s="133"/>
      <c r="AJ112" s="12">
        <v>0.3</v>
      </c>
      <c r="AK112" s="133"/>
      <c r="AL112" s="133"/>
      <c r="AM112" s="16" t="s">
        <v>487</v>
      </c>
      <c r="AN112" s="12"/>
      <c r="AO112" s="133"/>
      <c r="AP112" s="12">
        <v>43.85</v>
      </c>
      <c r="AQ112" s="133"/>
      <c r="AR112" s="12">
        <v>4601557.9359999998</v>
      </c>
      <c r="AS112" s="12">
        <v>8510834.6889999993</v>
      </c>
      <c r="AT112" s="12">
        <v>532.28</v>
      </c>
      <c r="AU112" s="12" t="s">
        <v>488</v>
      </c>
      <c r="AV112" s="12" t="s">
        <v>489</v>
      </c>
      <c r="AW112" s="12">
        <v>42</v>
      </c>
      <c r="AX112" s="12">
        <v>40</v>
      </c>
      <c r="AY112" s="12">
        <v>45.5</v>
      </c>
      <c r="AZ112" s="12">
        <v>23</v>
      </c>
      <c r="BA112" s="12">
        <v>28</v>
      </c>
      <c r="BB112" s="12">
        <v>21.91</v>
      </c>
      <c r="BC112" s="12">
        <f t="shared" si="56"/>
        <v>42.679305555555551</v>
      </c>
      <c r="BD112" s="12">
        <f t="shared" si="57"/>
        <v>23.472752777777774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76</v>
      </c>
      <c r="B113" s="12" t="s">
        <v>494</v>
      </c>
      <c r="C113" s="12">
        <v>11610076</v>
      </c>
      <c r="D113" s="17">
        <v>43777</v>
      </c>
      <c r="E113" s="17">
        <v>43777</v>
      </c>
      <c r="F113" s="17">
        <v>47430</v>
      </c>
      <c r="G113" s="12" t="s">
        <v>399</v>
      </c>
      <c r="H113" s="133"/>
      <c r="I113" s="133"/>
      <c r="J113" s="12" t="s">
        <v>499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471</v>
      </c>
      <c r="Q113" s="12"/>
      <c r="R113" s="12" t="s">
        <v>50</v>
      </c>
      <c r="S113" s="12" t="s">
        <v>50</v>
      </c>
      <c r="T113" s="12" t="s">
        <v>49</v>
      </c>
      <c r="U113" s="16" t="s">
        <v>471</v>
      </c>
      <c r="V113" s="12" t="s">
        <v>495</v>
      </c>
      <c r="W113" s="12" t="s">
        <v>120</v>
      </c>
      <c r="X113" s="12" t="s">
        <v>67</v>
      </c>
      <c r="Y113" s="133"/>
      <c r="Z113" s="12">
        <v>47304</v>
      </c>
      <c r="AA113" s="12"/>
      <c r="AB113" s="135"/>
      <c r="AC113" s="133"/>
      <c r="AD113" s="133"/>
      <c r="AE113" s="133"/>
      <c r="AF113" s="133"/>
      <c r="AG113" s="12"/>
      <c r="AH113" s="12">
        <v>47304</v>
      </c>
      <c r="AI113" s="133"/>
      <c r="AJ113" s="12">
        <v>1.5</v>
      </c>
      <c r="AK113" s="133"/>
      <c r="AL113" s="133"/>
      <c r="AM113" s="16" t="s">
        <v>496</v>
      </c>
      <c r="AN113" s="12">
        <v>392.83</v>
      </c>
      <c r="AO113" s="133"/>
      <c r="AP113" s="12">
        <v>37.700000000000003</v>
      </c>
      <c r="AQ113" s="133"/>
      <c r="AR113" s="12">
        <v>4695020.9620000003</v>
      </c>
      <c r="AS113" s="12">
        <v>8504163.8100000005</v>
      </c>
      <c r="AT113" s="12">
        <v>391.45600000000002</v>
      </c>
      <c r="AU113" s="12" t="s">
        <v>255</v>
      </c>
      <c r="AV113" s="12" t="s">
        <v>256</v>
      </c>
      <c r="AW113" s="12">
        <v>43</v>
      </c>
      <c r="AX113" s="12">
        <v>11</v>
      </c>
      <c r="AY113" s="12">
        <v>29.6</v>
      </c>
      <c r="AZ113" s="12">
        <v>23</v>
      </c>
      <c r="BA113" s="12">
        <v>17</v>
      </c>
      <c r="BB113" s="12">
        <v>13.5</v>
      </c>
      <c r="BC113" s="12">
        <f t="shared" si="56"/>
        <v>43.191555555555553</v>
      </c>
      <c r="BD113" s="12">
        <f t="shared" si="57"/>
        <v>23.287083333333335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90.75" customHeight="1" x14ac:dyDescent="0.2">
      <c r="A114" s="12">
        <v>77</v>
      </c>
      <c r="B114" s="12" t="s">
        <v>497</v>
      </c>
      <c r="C114" s="12">
        <v>11610077</v>
      </c>
      <c r="D114" s="17">
        <v>43885</v>
      </c>
      <c r="E114" s="17">
        <v>43885</v>
      </c>
      <c r="F114" s="17">
        <v>47538</v>
      </c>
      <c r="G114" s="12" t="s">
        <v>399</v>
      </c>
      <c r="H114" s="133"/>
      <c r="I114" s="133"/>
      <c r="J114" s="12" t="s">
        <v>500</v>
      </c>
      <c r="K114" s="133"/>
      <c r="L114" s="133"/>
      <c r="M114" s="12" t="s">
        <v>50</v>
      </c>
      <c r="N114" s="12" t="s">
        <v>50</v>
      </c>
      <c r="O114" s="12" t="s">
        <v>49</v>
      </c>
      <c r="P114" s="16" t="s">
        <v>471</v>
      </c>
      <c r="Q114" s="12" t="s">
        <v>447</v>
      </c>
      <c r="R114" s="12" t="s">
        <v>50</v>
      </c>
      <c r="S114" s="12" t="s">
        <v>50</v>
      </c>
      <c r="T114" s="12" t="s">
        <v>49</v>
      </c>
      <c r="U114" s="16" t="s">
        <v>471</v>
      </c>
      <c r="V114" s="12" t="s">
        <v>495</v>
      </c>
      <c r="W114" s="12" t="s">
        <v>120</v>
      </c>
      <c r="X114" s="12" t="s">
        <v>67</v>
      </c>
      <c r="Y114" s="133"/>
      <c r="Z114" s="12">
        <v>18922</v>
      </c>
      <c r="AA114" s="12"/>
      <c r="AB114" s="135"/>
      <c r="AC114" s="133"/>
      <c r="AD114" s="133"/>
      <c r="AE114" s="133"/>
      <c r="AF114" s="133"/>
      <c r="AG114" s="12"/>
      <c r="AH114" s="12">
        <v>18922</v>
      </c>
      <c r="AI114" s="133"/>
      <c r="AJ114" s="12">
        <v>0.6</v>
      </c>
      <c r="AK114" s="133"/>
      <c r="AL114" s="133"/>
      <c r="AM114" s="16" t="s">
        <v>498</v>
      </c>
      <c r="AN114" s="12">
        <v>392.83</v>
      </c>
      <c r="AO114" s="133"/>
      <c r="AP114" s="12">
        <v>36.299999999999997</v>
      </c>
      <c r="AQ114" s="133"/>
      <c r="AR114" s="12">
        <v>4694887.7050000001</v>
      </c>
      <c r="AS114" s="12">
        <v>8504123.8910000008</v>
      </c>
      <c r="AT114" s="12">
        <v>393.65899999999999</v>
      </c>
      <c r="AU114" s="12" t="s">
        <v>501</v>
      </c>
      <c r="AV114" s="12" t="s">
        <v>502</v>
      </c>
      <c r="AW114" s="12">
        <v>43</v>
      </c>
      <c r="AX114" s="12">
        <v>11</v>
      </c>
      <c r="AY114" s="12">
        <v>25.3</v>
      </c>
      <c r="AZ114" s="12">
        <v>23</v>
      </c>
      <c r="BA114" s="12">
        <v>17</v>
      </c>
      <c r="BB114" s="12">
        <v>11.7</v>
      </c>
      <c r="BC114" s="12">
        <f t="shared" si="56"/>
        <v>43.190361111111109</v>
      </c>
      <c r="BD114" s="12">
        <f t="shared" si="57"/>
        <v>23.286583333333336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2">
        <v>78</v>
      </c>
      <c r="B115" s="12" t="s">
        <v>137</v>
      </c>
      <c r="C115" s="12">
        <v>11610078</v>
      </c>
      <c r="D115" s="17">
        <v>44085</v>
      </c>
      <c r="E115" s="17">
        <v>44085</v>
      </c>
      <c r="F115" s="17">
        <v>47737</v>
      </c>
      <c r="G115" s="12" t="s">
        <v>436</v>
      </c>
      <c r="H115" s="133"/>
      <c r="I115" s="133"/>
      <c r="J115" s="12" t="s">
        <v>509</v>
      </c>
      <c r="K115" s="133"/>
      <c r="L115" s="133"/>
      <c r="M115" s="12" t="s">
        <v>51</v>
      </c>
      <c r="N115" s="12" t="s">
        <v>52</v>
      </c>
      <c r="O115" s="12" t="s">
        <v>48</v>
      </c>
      <c r="P115" s="16" t="s">
        <v>464</v>
      </c>
      <c r="Q115" s="12" t="s">
        <v>510</v>
      </c>
      <c r="R115" s="12" t="s">
        <v>51</v>
      </c>
      <c r="S115" s="12" t="s">
        <v>52</v>
      </c>
      <c r="T115" s="12" t="s">
        <v>48</v>
      </c>
      <c r="U115" s="16" t="s">
        <v>464</v>
      </c>
      <c r="V115" s="12" t="s">
        <v>511</v>
      </c>
      <c r="W115" s="12" t="s">
        <v>120</v>
      </c>
      <c r="X115" s="12" t="s">
        <v>512</v>
      </c>
      <c r="Y115" s="133"/>
      <c r="Z115" s="12">
        <v>25103</v>
      </c>
      <c r="AA115" s="12"/>
      <c r="AB115" s="135">
        <v>4888</v>
      </c>
      <c r="AC115" s="133"/>
      <c r="AD115" s="133"/>
      <c r="AE115" s="133"/>
      <c r="AF115" s="133"/>
      <c r="AG115" s="12"/>
      <c r="AH115" s="12">
        <v>20215</v>
      </c>
      <c r="AI115" s="133"/>
      <c r="AJ115" s="12">
        <v>0.79600000000000004</v>
      </c>
      <c r="AK115" s="133"/>
      <c r="AL115" s="133"/>
      <c r="AM115" s="16" t="s">
        <v>513</v>
      </c>
      <c r="AN115" s="12">
        <v>720</v>
      </c>
      <c r="AO115" s="133"/>
      <c r="AP115" s="12">
        <v>50</v>
      </c>
      <c r="AQ115" s="133"/>
      <c r="AR115" s="12">
        <v>4655367.13</v>
      </c>
      <c r="AS115" s="12">
        <v>8607507.5</v>
      </c>
      <c r="AT115" s="12">
        <v>709.75</v>
      </c>
      <c r="AU115" s="12" t="s">
        <v>246</v>
      </c>
      <c r="AV115" s="12" t="s">
        <v>247</v>
      </c>
      <c r="AW115" s="12">
        <v>42</v>
      </c>
      <c r="AX115" s="12">
        <v>49</v>
      </c>
      <c r="AY115" s="12">
        <v>35.6</v>
      </c>
      <c r="AZ115" s="12">
        <v>24</v>
      </c>
      <c r="BA115" s="12">
        <v>33</v>
      </c>
      <c r="BB115" s="12">
        <v>31.3</v>
      </c>
      <c r="BC115" s="12">
        <f t="shared" si="56"/>
        <v>42.826555555555558</v>
      </c>
      <c r="BD115" s="12">
        <f t="shared" si="57"/>
        <v>24.558694444444445</v>
      </c>
      <c r="BE115" s="12" t="s">
        <v>44</v>
      </c>
      <c r="BF115" s="12"/>
      <c r="BG115" s="17"/>
      <c r="BH115" s="12"/>
      <c r="BI115" s="17"/>
      <c r="BJ115" s="133"/>
      <c r="BK115" s="133"/>
      <c r="BL115" s="133"/>
      <c r="BM115" s="133"/>
      <c r="BN115" s="13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>
        <v>79</v>
      </c>
      <c r="B116" s="101" t="s">
        <v>514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229</v>
      </c>
      <c r="H116" s="144"/>
      <c r="I116" s="144"/>
      <c r="J116" s="101" t="s">
        <v>454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172</v>
      </c>
      <c r="Q116" s="101" t="s">
        <v>515</v>
      </c>
      <c r="R116" s="101" t="s">
        <v>71</v>
      </c>
      <c r="S116" s="101" t="s">
        <v>47</v>
      </c>
      <c r="T116" s="101" t="s">
        <v>46</v>
      </c>
      <c r="U116" s="106" t="s">
        <v>172</v>
      </c>
      <c r="V116" s="101" t="s">
        <v>516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/>
      <c r="AN116" s="101"/>
      <c r="AO116" s="144"/>
      <c r="AP116" s="101"/>
      <c r="AQ116" s="144"/>
      <c r="AR116" s="101">
        <v>4604561.5360000003</v>
      </c>
      <c r="AS116" s="101">
        <v>8483596.0869999994</v>
      </c>
      <c r="AT116" s="101">
        <v>649.23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21.67</v>
      </c>
      <c r="AZ116" s="101">
        <v>23</v>
      </c>
      <c r="BA116" s="101">
        <v>8</v>
      </c>
      <c r="BB116" s="101">
        <v>25.13</v>
      </c>
      <c r="BC116" s="101">
        <f t="shared" si="56"/>
        <v>42.706019444444451</v>
      </c>
      <c r="BD116" s="101">
        <f t="shared" si="57"/>
        <v>23.140313888888887</v>
      </c>
      <c r="BE116" s="101" t="s">
        <v>44</v>
      </c>
      <c r="BF116" s="101"/>
      <c r="BG116" s="102"/>
      <c r="BH116" s="101"/>
      <c r="BI116" s="102"/>
      <c r="BJ116" s="148" t="s">
        <v>660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01"/>
      <c r="B117" s="101" t="s">
        <v>514</v>
      </c>
      <c r="C117" s="101">
        <v>11610079</v>
      </c>
      <c r="D117" s="102">
        <v>44113</v>
      </c>
      <c r="E117" s="102">
        <v>44113</v>
      </c>
      <c r="F117" s="102">
        <v>11240</v>
      </c>
      <c r="G117" s="101" t="s">
        <v>229</v>
      </c>
      <c r="H117" s="144"/>
      <c r="I117" s="144"/>
      <c r="J117" s="101" t="s">
        <v>478</v>
      </c>
      <c r="K117" s="144"/>
      <c r="L117" s="144"/>
      <c r="M117" s="101" t="s">
        <v>71</v>
      </c>
      <c r="N117" s="101" t="s">
        <v>47</v>
      </c>
      <c r="O117" s="101" t="s">
        <v>46</v>
      </c>
      <c r="P117" s="106" t="s">
        <v>172</v>
      </c>
      <c r="Q117" s="101" t="s">
        <v>515</v>
      </c>
      <c r="R117" s="101" t="s">
        <v>71</v>
      </c>
      <c r="S117" s="101" t="s">
        <v>47</v>
      </c>
      <c r="T117" s="101" t="s">
        <v>46</v>
      </c>
      <c r="U117" s="106" t="s">
        <v>172</v>
      </c>
      <c r="V117" s="101" t="s">
        <v>516</v>
      </c>
      <c r="W117" s="101" t="s">
        <v>120</v>
      </c>
      <c r="X117" s="101" t="s">
        <v>67</v>
      </c>
      <c r="Y117" s="144"/>
      <c r="Z117" s="101">
        <v>4730.5</v>
      </c>
      <c r="AA117" s="101"/>
      <c r="AB117" s="147"/>
      <c r="AC117" s="144"/>
      <c r="AD117" s="144"/>
      <c r="AE117" s="144"/>
      <c r="AF117" s="144"/>
      <c r="AG117" s="101"/>
      <c r="AH117" s="101">
        <v>4730.5</v>
      </c>
      <c r="AI117" s="144"/>
      <c r="AJ117" s="101">
        <v>0.15</v>
      </c>
      <c r="AK117" s="144"/>
      <c r="AL117" s="144"/>
      <c r="AM117" s="106">
        <v>641.51</v>
      </c>
      <c r="AN117" s="101"/>
      <c r="AO117" s="144"/>
      <c r="AP117" s="101"/>
      <c r="AQ117" s="144"/>
      <c r="AR117" s="101">
        <v>4604621.5710000005</v>
      </c>
      <c r="AS117" s="101">
        <v>8483656.5040000007</v>
      </c>
      <c r="AT117" s="101">
        <v>647.84</v>
      </c>
      <c r="AU117" s="101" t="s">
        <v>460</v>
      </c>
      <c r="AV117" s="101" t="s">
        <v>461</v>
      </c>
      <c r="AW117" s="101">
        <v>42</v>
      </c>
      <c r="AX117" s="101">
        <v>42</v>
      </c>
      <c r="AY117" s="101">
        <v>23.63</v>
      </c>
      <c r="AZ117" s="101">
        <v>23</v>
      </c>
      <c r="BA117" s="101">
        <v>8</v>
      </c>
      <c r="BB117" s="101">
        <v>27.78</v>
      </c>
      <c r="BC117" s="101">
        <f t="shared" si="56"/>
        <v>42.706563888888894</v>
      </c>
      <c r="BD117" s="101">
        <f t="shared" si="57"/>
        <v>23.14105</v>
      </c>
      <c r="BE117" s="101" t="s">
        <v>44</v>
      </c>
      <c r="BF117" s="101"/>
      <c r="BG117" s="102"/>
      <c r="BH117" s="101"/>
      <c r="BI117" s="102"/>
      <c r="BJ117" s="148" t="s">
        <v>660</v>
      </c>
      <c r="BK117" s="149">
        <v>45469</v>
      </c>
      <c r="BL117" s="144"/>
      <c r="BM117" s="144"/>
      <c r="BN117" s="101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80</v>
      </c>
      <c r="B118" s="12" t="s">
        <v>517</v>
      </c>
      <c r="C118" s="12">
        <v>11610080</v>
      </c>
      <c r="D118" s="17">
        <v>44173</v>
      </c>
      <c r="E118" s="17">
        <v>44173</v>
      </c>
      <c r="F118" s="17">
        <v>47825</v>
      </c>
      <c r="G118" s="12" t="s">
        <v>399</v>
      </c>
      <c r="H118" s="133"/>
      <c r="I118" s="133"/>
      <c r="J118" s="12" t="s">
        <v>426</v>
      </c>
      <c r="K118" s="133"/>
      <c r="L118" s="133"/>
      <c r="M118" s="12" t="s">
        <v>50</v>
      </c>
      <c r="N118" s="12" t="s">
        <v>50</v>
      </c>
      <c r="O118" s="12" t="s">
        <v>49</v>
      </c>
      <c r="P118" s="16" t="s">
        <v>471</v>
      </c>
      <c r="Q118" s="12"/>
      <c r="R118" s="12" t="s">
        <v>50</v>
      </c>
      <c r="S118" s="12" t="s">
        <v>50</v>
      </c>
      <c r="T118" s="12" t="s">
        <v>49</v>
      </c>
      <c r="U118" s="16" t="s">
        <v>471</v>
      </c>
      <c r="V118" s="12" t="s">
        <v>518</v>
      </c>
      <c r="W118" s="12" t="s">
        <v>120</v>
      </c>
      <c r="X118" s="12" t="s">
        <v>67</v>
      </c>
      <c r="Y118" s="133"/>
      <c r="Z118" s="12">
        <v>9461</v>
      </c>
      <c r="AA118" s="12"/>
      <c r="AB118" s="135"/>
      <c r="AC118" s="133"/>
      <c r="AD118" s="133"/>
      <c r="AE118" s="133"/>
      <c r="AF118" s="133"/>
      <c r="AG118" s="12"/>
      <c r="AH118" s="12">
        <v>9461</v>
      </c>
      <c r="AI118" s="133"/>
      <c r="AJ118" s="12">
        <v>0.3</v>
      </c>
      <c r="AK118" s="133"/>
      <c r="AL118" s="133"/>
      <c r="AM118" s="16" t="s">
        <v>496</v>
      </c>
      <c r="AN118" s="12">
        <v>392.83</v>
      </c>
      <c r="AO118" s="133"/>
      <c r="AP118" s="12">
        <v>37.700000000000003</v>
      </c>
      <c r="AQ118" s="133"/>
      <c r="AR118" s="12">
        <v>4695020.9620000003</v>
      </c>
      <c r="AS118" s="12">
        <v>8504163.8100000005</v>
      </c>
      <c r="AT118" s="12">
        <v>391.45600000000002</v>
      </c>
      <c r="AU118" s="12" t="s">
        <v>255</v>
      </c>
      <c r="AV118" s="12" t="s">
        <v>256</v>
      </c>
      <c r="AW118" s="12">
        <v>43</v>
      </c>
      <c r="AX118" s="12">
        <v>11</v>
      </c>
      <c r="AY118" s="12">
        <v>29.6</v>
      </c>
      <c r="AZ118" s="12">
        <v>23</v>
      </c>
      <c r="BA118" s="12">
        <v>17</v>
      </c>
      <c r="BB118" s="12">
        <v>13.5</v>
      </c>
      <c r="BC118" s="12">
        <f t="shared" si="56"/>
        <v>43.191555555555553</v>
      </c>
      <c r="BD118" s="12">
        <f t="shared" si="57"/>
        <v>23.287083333333335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81</v>
      </c>
      <c r="B119" s="12" t="s">
        <v>525</v>
      </c>
      <c r="C119" s="12">
        <v>11610081</v>
      </c>
      <c r="D119" s="17">
        <v>44272</v>
      </c>
      <c r="E119" s="17">
        <v>39814</v>
      </c>
      <c r="F119" s="17">
        <v>47850</v>
      </c>
      <c r="G119" s="12" t="s">
        <v>526</v>
      </c>
      <c r="H119" s="133"/>
      <c r="I119" s="133"/>
      <c r="J119" s="12" t="s">
        <v>454</v>
      </c>
      <c r="K119" s="133"/>
      <c r="L119" s="133"/>
      <c r="M119" s="12" t="s">
        <v>46</v>
      </c>
      <c r="N119" s="12" t="s">
        <v>47</v>
      </c>
      <c r="O119" s="12" t="s">
        <v>46</v>
      </c>
      <c r="P119" s="16" t="s">
        <v>527</v>
      </c>
      <c r="Q119" s="12" t="s">
        <v>528</v>
      </c>
      <c r="R119" s="12" t="s">
        <v>46</v>
      </c>
      <c r="S119" s="12" t="s">
        <v>47</v>
      </c>
      <c r="T119" s="12" t="s">
        <v>46</v>
      </c>
      <c r="U119" s="16" t="s">
        <v>59</v>
      </c>
      <c r="V119" s="12" t="s">
        <v>529</v>
      </c>
      <c r="W119" s="12" t="s">
        <v>120</v>
      </c>
      <c r="X119" s="12" t="s">
        <v>530</v>
      </c>
      <c r="Y119" s="133"/>
      <c r="Z119" s="12" t="s">
        <v>531</v>
      </c>
      <c r="AA119" s="12"/>
      <c r="AB119" s="135"/>
      <c r="AC119" s="133"/>
      <c r="AD119" s="133"/>
      <c r="AE119" s="133"/>
      <c r="AF119" s="133"/>
      <c r="AG119" s="12" t="s">
        <v>531</v>
      </c>
      <c r="AH119" s="12"/>
      <c r="AI119" s="133"/>
      <c r="AJ119" s="12">
        <v>0.7</v>
      </c>
      <c r="AK119" s="133"/>
      <c r="AL119" s="133"/>
      <c r="AM119" s="16"/>
      <c r="AN119" s="12"/>
      <c r="AO119" s="133"/>
      <c r="AP119" s="12"/>
      <c r="AQ119" s="133"/>
      <c r="AR119" s="12">
        <v>4599369.45</v>
      </c>
      <c r="AS119" s="12">
        <v>8492042.25</v>
      </c>
      <c r="AT119" s="12">
        <v>644.01</v>
      </c>
      <c r="AU119" s="12" t="s">
        <v>532</v>
      </c>
      <c r="AV119" s="12" t="s">
        <v>533</v>
      </c>
      <c r="AW119" s="12">
        <v>42</v>
      </c>
      <c r="AX119" s="12">
        <v>39</v>
      </c>
      <c r="AY119" s="12">
        <v>34.1</v>
      </c>
      <c r="AZ119" s="12">
        <v>23</v>
      </c>
      <c r="BA119" s="12">
        <v>14</v>
      </c>
      <c r="BB119" s="12">
        <v>36.700000000000003</v>
      </c>
      <c r="BC119" s="12">
        <f t="shared" si="56"/>
        <v>42.65947222222222</v>
      </c>
      <c r="BD119" s="12">
        <f t="shared" si="57"/>
        <v>23.243527777777778</v>
      </c>
      <c r="BE119" s="12" t="s">
        <v>44</v>
      </c>
      <c r="BF119" s="12"/>
      <c r="BG119" s="17"/>
      <c r="BH119" s="12"/>
      <c r="BI119" s="17"/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2">
        <v>82</v>
      </c>
      <c r="B120" s="12" t="s">
        <v>602</v>
      </c>
      <c r="C120" s="12">
        <v>11610082</v>
      </c>
      <c r="D120" s="17">
        <v>44280</v>
      </c>
      <c r="E120" s="17">
        <v>44280</v>
      </c>
      <c r="F120" s="17">
        <v>48425</v>
      </c>
      <c r="G120" s="12" t="s">
        <v>436</v>
      </c>
      <c r="H120" s="133"/>
      <c r="I120" s="133"/>
      <c r="J120" s="12" t="s">
        <v>520</v>
      </c>
      <c r="K120" s="133"/>
      <c r="L120" s="133"/>
      <c r="M120" s="12" t="s">
        <v>51</v>
      </c>
      <c r="N120" s="12" t="s">
        <v>52</v>
      </c>
      <c r="O120" s="12" t="s">
        <v>48</v>
      </c>
      <c r="P120" s="16" t="s">
        <v>464</v>
      </c>
      <c r="Q120" s="12" t="s">
        <v>510</v>
      </c>
      <c r="R120" s="12" t="s">
        <v>51</v>
      </c>
      <c r="S120" s="12" t="s">
        <v>52</v>
      </c>
      <c r="T120" s="12" t="s">
        <v>48</v>
      </c>
      <c r="U120" s="16" t="s">
        <v>464</v>
      </c>
      <c r="V120" s="12" t="s">
        <v>521</v>
      </c>
      <c r="W120" s="12" t="s">
        <v>120</v>
      </c>
      <c r="X120" s="12" t="s">
        <v>67</v>
      </c>
      <c r="Y120" s="133"/>
      <c r="Z120" s="12">
        <v>31536</v>
      </c>
      <c r="AA120" s="12"/>
      <c r="AB120" s="135"/>
      <c r="AC120" s="133"/>
      <c r="AD120" s="133"/>
      <c r="AE120" s="133"/>
      <c r="AF120" s="133"/>
      <c r="AG120" s="12"/>
      <c r="AH120" s="12">
        <v>31536</v>
      </c>
      <c r="AI120" s="133"/>
      <c r="AJ120" s="12">
        <v>1</v>
      </c>
      <c r="AK120" s="133"/>
      <c r="AL120" s="133"/>
      <c r="AM120" s="16" t="s">
        <v>513</v>
      </c>
      <c r="AN120" s="12">
        <v>720</v>
      </c>
      <c r="AO120" s="133"/>
      <c r="AP120" s="12">
        <v>50</v>
      </c>
      <c r="AQ120" s="133"/>
      <c r="AR120" s="12">
        <v>4655367.13</v>
      </c>
      <c r="AS120" s="12">
        <v>8607507.5</v>
      </c>
      <c r="AT120" s="12">
        <v>709.7</v>
      </c>
      <c r="AU120" s="12" t="s">
        <v>522</v>
      </c>
      <c r="AV120" s="12" t="s">
        <v>523</v>
      </c>
      <c r="AW120" s="12">
        <v>42</v>
      </c>
      <c r="AX120" s="12">
        <v>49</v>
      </c>
      <c r="AY120" s="12">
        <v>35.46</v>
      </c>
      <c r="AZ120" s="12">
        <v>24</v>
      </c>
      <c r="BA120" s="12">
        <v>33</v>
      </c>
      <c r="BB120" s="12">
        <v>0.22</v>
      </c>
      <c r="BC120" s="12">
        <f t="shared" si="56"/>
        <v>42.82651666666667</v>
      </c>
      <c r="BD120" s="12">
        <f t="shared" si="57"/>
        <v>24.550061111111113</v>
      </c>
      <c r="BE120" s="12" t="s">
        <v>45</v>
      </c>
      <c r="BF120" s="12"/>
      <c r="BG120" s="17"/>
      <c r="BH120" s="12" t="s">
        <v>601</v>
      </c>
      <c r="BI120" s="17">
        <v>44762</v>
      </c>
      <c r="BJ120" s="133"/>
      <c r="BK120" s="133"/>
      <c r="BL120" s="133"/>
      <c r="BM120" s="133"/>
      <c r="BN120" s="13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>
        <v>83</v>
      </c>
      <c r="B121" s="101" t="s">
        <v>548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229</v>
      </c>
      <c r="H121" s="144"/>
      <c r="I121" s="144"/>
      <c r="J121" s="101" t="s">
        <v>454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172</v>
      </c>
      <c r="Q121" s="101" t="s">
        <v>515</v>
      </c>
      <c r="R121" s="101" t="s">
        <v>71</v>
      </c>
      <c r="S121" s="101" t="s">
        <v>47</v>
      </c>
      <c r="T121" s="101" t="s">
        <v>46</v>
      </c>
      <c r="U121" s="106" t="s">
        <v>172</v>
      </c>
      <c r="V121" s="101" t="s">
        <v>551</v>
      </c>
      <c r="W121" s="101" t="s">
        <v>120</v>
      </c>
      <c r="X121" s="101" t="s">
        <v>67</v>
      </c>
      <c r="Y121" s="144"/>
      <c r="Z121" s="101">
        <v>58342</v>
      </c>
      <c r="AA121" s="101"/>
      <c r="AB121" s="147"/>
      <c r="AC121" s="144"/>
      <c r="AD121" s="144"/>
      <c r="AE121" s="144"/>
      <c r="AF121" s="144"/>
      <c r="AG121" s="101"/>
      <c r="AH121" s="101">
        <v>58342</v>
      </c>
      <c r="AI121" s="144"/>
      <c r="AJ121" s="101">
        <v>1.85</v>
      </c>
      <c r="AK121" s="144"/>
      <c r="AL121" s="144"/>
      <c r="AM121" s="106"/>
      <c r="AN121" s="101"/>
      <c r="AO121" s="144"/>
      <c r="AP121" s="101">
        <v>35.799999999999997</v>
      </c>
      <c r="AQ121" s="144"/>
      <c r="AR121" s="101"/>
      <c r="AS121" s="101"/>
      <c r="AT121" s="101">
        <v>649.23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26.9</v>
      </c>
      <c r="AZ121" s="101">
        <v>23</v>
      </c>
      <c r="BA121" s="101">
        <v>8</v>
      </c>
      <c r="BB121" s="101">
        <v>31.3</v>
      </c>
      <c r="BC121" s="101">
        <f t="shared" si="56"/>
        <v>42.707472222222222</v>
      </c>
      <c r="BD121" s="101">
        <f t="shared" si="57"/>
        <v>23.142027777777777</v>
      </c>
      <c r="BE121" s="101" t="s">
        <v>44</v>
      </c>
      <c r="BF121" s="101"/>
      <c r="BG121" s="102"/>
      <c r="BH121" s="101"/>
      <c r="BI121" s="102"/>
      <c r="BJ121" s="148" t="s">
        <v>624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01"/>
      <c r="B122" s="101" t="s">
        <v>548</v>
      </c>
      <c r="C122" s="101">
        <v>11610083</v>
      </c>
      <c r="D122" s="102">
        <v>44400</v>
      </c>
      <c r="E122" s="102">
        <v>44400</v>
      </c>
      <c r="F122" s="102">
        <v>48052</v>
      </c>
      <c r="G122" s="101" t="s">
        <v>229</v>
      </c>
      <c r="H122" s="144"/>
      <c r="I122" s="144"/>
      <c r="J122" s="101" t="s">
        <v>549</v>
      </c>
      <c r="K122" s="144"/>
      <c r="L122" s="144"/>
      <c r="M122" s="101" t="s">
        <v>71</v>
      </c>
      <c r="N122" s="101" t="s">
        <v>47</v>
      </c>
      <c r="O122" s="101" t="s">
        <v>46</v>
      </c>
      <c r="P122" s="106" t="s">
        <v>172</v>
      </c>
      <c r="Q122" s="101" t="s">
        <v>550</v>
      </c>
      <c r="R122" s="101" t="s">
        <v>71</v>
      </c>
      <c r="S122" s="101" t="s">
        <v>47</v>
      </c>
      <c r="T122" s="101" t="s">
        <v>46</v>
      </c>
      <c r="U122" s="106" t="s">
        <v>172</v>
      </c>
      <c r="V122" s="101" t="s">
        <v>551</v>
      </c>
      <c r="W122" s="101" t="s">
        <v>120</v>
      </c>
      <c r="X122" s="101" t="s">
        <v>67</v>
      </c>
      <c r="Y122" s="144"/>
      <c r="Z122" s="101">
        <v>58341</v>
      </c>
      <c r="AA122" s="101"/>
      <c r="AB122" s="147"/>
      <c r="AC122" s="144"/>
      <c r="AD122" s="144"/>
      <c r="AE122" s="144"/>
      <c r="AF122" s="144"/>
      <c r="AG122" s="101"/>
      <c r="AH122" s="101">
        <v>58341</v>
      </c>
      <c r="AI122" s="144"/>
      <c r="AJ122" s="101">
        <v>1.85</v>
      </c>
      <c r="AK122" s="144"/>
      <c r="AL122" s="144"/>
      <c r="AM122" s="106" t="s">
        <v>552</v>
      </c>
      <c r="AN122" s="101"/>
      <c r="AO122" s="144"/>
      <c r="AP122" s="101">
        <v>36.299999999999997</v>
      </c>
      <c r="AQ122" s="144"/>
      <c r="AR122" s="101"/>
      <c r="AS122" s="101"/>
      <c r="AT122" s="101">
        <v>647.84</v>
      </c>
      <c r="AU122" s="101" t="s">
        <v>555</v>
      </c>
      <c r="AV122" s="101" t="s">
        <v>556</v>
      </c>
      <c r="AW122" s="101">
        <v>42</v>
      </c>
      <c r="AX122" s="101">
        <v>42</v>
      </c>
      <c r="AY122" s="101">
        <v>23.8</v>
      </c>
      <c r="AZ122" s="101">
        <v>23</v>
      </c>
      <c r="BA122" s="101">
        <v>8</v>
      </c>
      <c r="BB122" s="101">
        <v>27.7</v>
      </c>
      <c r="BC122" s="101">
        <f t="shared" si="56"/>
        <v>42.706611111111116</v>
      </c>
      <c r="BD122" s="101">
        <f t="shared" si="57"/>
        <v>23.141027777777776</v>
      </c>
      <c r="BE122" s="101" t="s">
        <v>44</v>
      </c>
      <c r="BF122" s="101"/>
      <c r="BG122" s="102"/>
      <c r="BH122" s="101"/>
      <c r="BI122" s="102"/>
      <c r="BJ122" s="148" t="s">
        <v>624</v>
      </c>
      <c r="BK122" s="149">
        <v>45019</v>
      </c>
      <c r="BL122" s="144"/>
      <c r="BM122" s="144"/>
      <c r="BN122" s="101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>
        <v>84</v>
      </c>
      <c r="B123" s="12" t="s">
        <v>548</v>
      </c>
      <c r="C123" s="12">
        <v>11610084</v>
      </c>
      <c r="D123" s="17" t="s">
        <v>557</v>
      </c>
      <c r="E123" s="17" t="s">
        <v>557</v>
      </c>
      <c r="F123" s="17" t="s">
        <v>558</v>
      </c>
      <c r="G123" s="12" t="s">
        <v>229</v>
      </c>
      <c r="H123" s="133"/>
      <c r="I123" s="133"/>
      <c r="J123" s="12" t="s">
        <v>454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172</v>
      </c>
      <c r="Q123" s="12" t="s">
        <v>515</v>
      </c>
      <c r="R123" s="12" t="s">
        <v>71</v>
      </c>
      <c r="S123" s="12" t="s">
        <v>47</v>
      </c>
      <c r="T123" s="12" t="s">
        <v>46</v>
      </c>
      <c r="U123" s="16" t="s">
        <v>172</v>
      </c>
      <c r="V123" s="12" t="s">
        <v>559</v>
      </c>
      <c r="W123" s="12" t="s">
        <v>120</v>
      </c>
      <c r="X123" s="12" t="s">
        <v>433</v>
      </c>
      <c r="Y123" s="133"/>
      <c r="Z123" s="12">
        <v>31536</v>
      </c>
      <c r="AA123" s="12">
        <v>31536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</v>
      </c>
      <c r="AK123" s="133"/>
      <c r="AL123" s="133"/>
      <c r="AM123" s="16"/>
      <c r="AN123" s="12"/>
      <c r="AO123" s="133"/>
      <c r="AP123" s="12" t="s">
        <v>561</v>
      </c>
      <c r="AQ123" s="133"/>
      <c r="AR123" s="12"/>
      <c r="AS123" s="12"/>
      <c r="AT123" s="12">
        <v>649.23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26.9</v>
      </c>
      <c r="AZ123" s="12">
        <v>23</v>
      </c>
      <c r="BA123" s="12">
        <v>8</v>
      </c>
      <c r="BB123" s="12">
        <v>31.3</v>
      </c>
      <c r="BC123" s="12">
        <f t="shared" ref="BC123:BC125" si="58">AW123+AX123/60+AY123/3600</f>
        <v>42.707472222222222</v>
      </c>
      <c r="BD123" s="12">
        <f t="shared" ref="BD123:BD125" si="59">AZ123+BA123/60+BB123/3600</f>
        <v>23.142027777777777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/>
      <c r="B124" s="12" t="s">
        <v>548</v>
      </c>
      <c r="C124" s="12">
        <v>11610084</v>
      </c>
      <c r="D124" s="17" t="s">
        <v>557</v>
      </c>
      <c r="E124" s="17" t="s">
        <v>557</v>
      </c>
      <c r="F124" s="17" t="s">
        <v>558</v>
      </c>
      <c r="G124" s="12" t="s">
        <v>229</v>
      </c>
      <c r="H124" s="133"/>
      <c r="I124" s="133"/>
      <c r="J124" s="12" t="s">
        <v>549</v>
      </c>
      <c r="K124" s="133"/>
      <c r="L124" s="133"/>
      <c r="M124" s="12" t="s">
        <v>71</v>
      </c>
      <c r="N124" s="12" t="s">
        <v>47</v>
      </c>
      <c r="O124" s="12" t="s">
        <v>46</v>
      </c>
      <c r="P124" s="16" t="s">
        <v>172</v>
      </c>
      <c r="Q124" s="12" t="s">
        <v>550</v>
      </c>
      <c r="R124" s="12" t="s">
        <v>71</v>
      </c>
      <c r="S124" s="12" t="s">
        <v>47</v>
      </c>
      <c r="T124" s="12" t="s">
        <v>46</v>
      </c>
      <c r="U124" s="16" t="s">
        <v>172</v>
      </c>
      <c r="V124" s="12" t="s">
        <v>559</v>
      </c>
      <c r="W124" s="12" t="s">
        <v>120</v>
      </c>
      <c r="X124" s="12" t="s">
        <v>433</v>
      </c>
      <c r="Y124" s="133"/>
      <c r="Z124" s="12">
        <v>34690</v>
      </c>
      <c r="AA124" s="12">
        <v>34690</v>
      </c>
      <c r="AB124" s="135"/>
      <c r="AC124" s="133"/>
      <c r="AD124" s="133"/>
      <c r="AE124" s="133"/>
      <c r="AF124" s="133"/>
      <c r="AG124" s="12"/>
      <c r="AH124" s="12"/>
      <c r="AI124" s="133"/>
      <c r="AJ124" s="12">
        <v>1.1000000000000001</v>
      </c>
      <c r="AK124" s="133"/>
      <c r="AL124" s="133"/>
      <c r="AM124" s="16" t="s">
        <v>560</v>
      </c>
      <c r="AN124" s="12">
        <v>6.99</v>
      </c>
      <c r="AO124" s="133"/>
      <c r="AP124" s="12" t="s">
        <v>562</v>
      </c>
      <c r="AQ124" s="133"/>
      <c r="AR124" s="12"/>
      <c r="AS124" s="12"/>
      <c r="AT124" s="12">
        <v>647.84</v>
      </c>
      <c r="AU124" s="12" t="s">
        <v>555</v>
      </c>
      <c r="AV124" s="12" t="s">
        <v>556</v>
      </c>
      <c r="AW124" s="12">
        <v>42</v>
      </c>
      <c r="AX124" s="12">
        <v>42</v>
      </c>
      <c r="AY124" s="12">
        <v>23.8</v>
      </c>
      <c r="AZ124" s="12">
        <v>23</v>
      </c>
      <c r="BA124" s="12">
        <v>8</v>
      </c>
      <c r="BB124" s="12">
        <v>27.7</v>
      </c>
      <c r="BC124" s="12">
        <f t="shared" si="58"/>
        <v>42.706611111111116</v>
      </c>
      <c r="BD124" s="12">
        <f t="shared" si="59"/>
        <v>23.141027777777776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85</v>
      </c>
      <c r="B125" s="12" t="s">
        <v>565</v>
      </c>
      <c r="C125" s="12">
        <v>11610085</v>
      </c>
      <c r="D125" s="17">
        <v>44540</v>
      </c>
      <c r="E125" s="17">
        <v>44540</v>
      </c>
      <c r="F125" s="17">
        <v>46192</v>
      </c>
      <c r="G125" s="12" t="s">
        <v>400</v>
      </c>
      <c r="H125" s="133"/>
      <c r="I125" s="133"/>
      <c r="J125" s="12" t="s">
        <v>566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164</v>
      </c>
      <c r="Q125" s="12" t="s">
        <v>567</v>
      </c>
      <c r="R125" s="12" t="s">
        <v>99</v>
      </c>
      <c r="S125" s="12" t="s">
        <v>56</v>
      </c>
      <c r="T125" s="12" t="s">
        <v>49</v>
      </c>
      <c r="U125" s="16" t="s">
        <v>164</v>
      </c>
      <c r="V125" s="12" t="s">
        <v>568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569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570</v>
      </c>
      <c r="AV125" s="12" t="s">
        <v>571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si="58"/>
        <v>43.189833333333333</v>
      </c>
      <c r="BD125" s="12">
        <f t="shared" si="59"/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86</v>
      </c>
      <c r="B126" s="12" t="s">
        <v>572</v>
      </c>
      <c r="C126" s="12">
        <v>11610086</v>
      </c>
      <c r="D126" s="17">
        <v>44540</v>
      </c>
      <c r="E126" s="17">
        <v>44540</v>
      </c>
      <c r="F126" s="17">
        <v>46192</v>
      </c>
      <c r="G126" s="12" t="s">
        <v>400</v>
      </c>
      <c r="H126" s="133"/>
      <c r="I126" s="133"/>
      <c r="J126" s="12" t="s">
        <v>566</v>
      </c>
      <c r="K126" s="133"/>
      <c r="L126" s="133"/>
      <c r="M126" s="12" t="s">
        <v>99</v>
      </c>
      <c r="N126" s="12" t="s">
        <v>56</v>
      </c>
      <c r="O126" s="12" t="s">
        <v>49</v>
      </c>
      <c r="P126" s="16" t="s">
        <v>164</v>
      </c>
      <c r="Q126" s="12" t="s">
        <v>567</v>
      </c>
      <c r="R126" s="12" t="s">
        <v>99</v>
      </c>
      <c r="S126" s="12" t="s">
        <v>56</v>
      </c>
      <c r="T126" s="12" t="s">
        <v>49</v>
      </c>
      <c r="U126" s="16" t="s">
        <v>164</v>
      </c>
      <c r="V126" s="12" t="s">
        <v>568</v>
      </c>
      <c r="W126" s="12" t="s">
        <v>120</v>
      </c>
      <c r="X126" s="12" t="s">
        <v>67</v>
      </c>
      <c r="Y126" s="133"/>
      <c r="Z126" s="12">
        <v>3154</v>
      </c>
      <c r="AA126" s="12"/>
      <c r="AB126" s="135"/>
      <c r="AC126" s="133"/>
      <c r="AD126" s="133"/>
      <c r="AE126" s="133"/>
      <c r="AF126" s="133"/>
      <c r="AG126" s="12"/>
      <c r="AH126" s="12">
        <v>3154</v>
      </c>
      <c r="AI126" s="133"/>
      <c r="AJ126" s="12">
        <v>0.1</v>
      </c>
      <c r="AK126" s="133"/>
      <c r="AL126" s="133"/>
      <c r="AM126" s="16" t="s">
        <v>569</v>
      </c>
      <c r="AN126" s="12">
        <v>456.5</v>
      </c>
      <c r="AO126" s="133"/>
      <c r="AP126" s="12">
        <v>32</v>
      </c>
      <c r="AQ126" s="133"/>
      <c r="AR126" s="12"/>
      <c r="AS126" s="12"/>
      <c r="AT126" s="12">
        <v>504.46</v>
      </c>
      <c r="AU126" s="12" t="s">
        <v>570</v>
      </c>
      <c r="AV126" s="12" t="s">
        <v>571</v>
      </c>
      <c r="AW126" s="12">
        <v>43</v>
      </c>
      <c r="AX126" s="12">
        <v>11</v>
      </c>
      <c r="AY126" s="12">
        <v>23.4</v>
      </c>
      <c r="AZ126" s="12">
        <v>23</v>
      </c>
      <c r="BA126" s="12">
        <v>9</v>
      </c>
      <c r="BB126" s="12">
        <v>34.26</v>
      </c>
      <c r="BC126" s="12">
        <f t="shared" ref="BC126:BC131" si="60">AW126+AX126/60+AY126/3600</f>
        <v>43.189833333333333</v>
      </c>
      <c r="BD126" s="12">
        <f t="shared" ref="BD126:BD131" si="61">AZ126+BA126/60+BB126/3600</f>
        <v>23.159516666666665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87</v>
      </c>
      <c r="B127" s="12" t="s">
        <v>573</v>
      </c>
      <c r="C127" s="12">
        <v>11610087</v>
      </c>
      <c r="D127" s="17">
        <v>44543</v>
      </c>
      <c r="E127" s="17">
        <v>44543</v>
      </c>
      <c r="F127" s="17">
        <v>46140</v>
      </c>
      <c r="G127" s="12" t="s">
        <v>436</v>
      </c>
      <c r="H127" s="133"/>
      <c r="I127" s="133"/>
      <c r="J127" s="12" t="s">
        <v>574</v>
      </c>
      <c r="K127" s="133"/>
      <c r="L127" s="133"/>
      <c r="M127" s="12" t="s">
        <v>51</v>
      </c>
      <c r="N127" s="12" t="s">
        <v>52</v>
      </c>
      <c r="O127" s="12" t="s">
        <v>48</v>
      </c>
      <c r="P127" s="16" t="s">
        <v>464</v>
      </c>
      <c r="Q127" s="12" t="s">
        <v>510</v>
      </c>
      <c r="R127" s="12" t="s">
        <v>51</v>
      </c>
      <c r="S127" s="12" t="s">
        <v>52</v>
      </c>
      <c r="T127" s="12" t="s">
        <v>48</v>
      </c>
      <c r="U127" s="16" t="s">
        <v>464</v>
      </c>
      <c r="V127" s="12" t="s">
        <v>575</v>
      </c>
      <c r="W127" s="12" t="s">
        <v>120</v>
      </c>
      <c r="X127" s="12" t="s">
        <v>433</v>
      </c>
      <c r="Y127" s="133"/>
      <c r="Z127" s="12">
        <v>6307</v>
      </c>
      <c r="AA127" s="12"/>
      <c r="AB127" s="12">
        <v>6307</v>
      </c>
      <c r="AC127" s="133"/>
      <c r="AD127" s="133"/>
      <c r="AE127" s="133"/>
      <c r="AF127" s="133"/>
      <c r="AG127" s="12"/>
      <c r="AH127" s="12"/>
      <c r="AI127" s="133"/>
      <c r="AJ127" s="12">
        <v>0.2</v>
      </c>
      <c r="AK127" s="133"/>
      <c r="AL127" s="133"/>
      <c r="AM127" s="16" t="s">
        <v>513</v>
      </c>
      <c r="AN127" s="12">
        <v>10.29</v>
      </c>
      <c r="AO127" s="133"/>
      <c r="AP127" s="12">
        <v>50</v>
      </c>
      <c r="AQ127" s="133"/>
      <c r="AR127" s="12"/>
      <c r="AS127" s="12"/>
      <c r="AT127" s="12">
        <v>709.7</v>
      </c>
      <c r="AU127" s="12" t="s">
        <v>576</v>
      </c>
      <c r="AV127" s="12" t="s">
        <v>523</v>
      </c>
      <c r="AW127" s="12">
        <v>42</v>
      </c>
      <c r="AX127" s="12">
        <v>49</v>
      </c>
      <c r="AY127" s="12">
        <v>35.46</v>
      </c>
      <c r="AZ127" s="12">
        <v>24</v>
      </c>
      <c r="BA127" s="12">
        <v>33</v>
      </c>
      <c r="BB127" s="12">
        <v>0.22</v>
      </c>
      <c r="BC127" s="12">
        <f t="shared" si="60"/>
        <v>42.82651666666667</v>
      </c>
      <c r="BD127" s="12">
        <f t="shared" si="61"/>
        <v>24.550061111111113</v>
      </c>
      <c r="BE127" s="12" t="s">
        <v>44</v>
      </c>
      <c r="BF127" s="12"/>
      <c r="BG127" s="17"/>
      <c r="BH127" s="12"/>
      <c r="BI127" s="17"/>
      <c r="BJ127" s="133"/>
      <c r="BK127" s="133"/>
      <c r="BL127" s="133"/>
      <c r="BM127" s="133"/>
      <c r="BN127" s="13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88</v>
      </c>
      <c r="B128" s="12" t="s">
        <v>579</v>
      </c>
      <c r="C128" s="12">
        <v>11610088</v>
      </c>
      <c r="D128" s="17">
        <v>44631</v>
      </c>
      <c r="E128" s="17">
        <v>37200</v>
      </c>
      <c r="F128" s="17">
        <v>48158</v>
      </c>
      <c r="G128" s="12" t="s">
        <v>229</v>
      </c>
      <c r="H128" s="133"/>
      <c r="I128" s="133"/>
      <c r="J128" s="12" t="s">
        <v>154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172</v>
      </c>
      <c r="Q128" s="12" t="s">
        <v>580</v>
      </c>
      <c r="R128" s="12" t="s">
        <v>71</v>
      </c>
      <c r="S128" s="12" t="s">
        <v>47</v>
      </c>
      <c r="T128" s="12" t="s">
        <v>46</v>
      </c>
      <c r="U128" s="16" t="s">
        <v>172</v>
      </c>
      <c r="V128" s="12" t="s">
        <v>581</v>
      </c>
      <c r="W128" s="12" t="s">
        <v>120</v>
      </c>
      <c r="X128" s="12" t="s">
        <v>530</v>
      </c>
      <c r="Y128" s="133"/>
      <c r="Z128" s="12">
        <v>39735</v>
      </c>
      <c r="AA128" s="12"/>
      <c r="AB128" s="12"/>
      <c r="AC128" s="133"/>
      <c r="AD128" s="133"/>
      <c r="AE128" s="133"/>
      <c r="AF128" s="133"/>
      <c r="AG128" s="12">
        <v>39735</v>
      </c>
      <c r="AH128" s="12"/>
      <c r="AI128" s="133"/>
      <c r="AJ128" s="12">
        <v>1.26</v>
      </c>
      <c r="AK128" s="133"/>
      <c r="AL128" s="133"/>
      <c r="AM128" s="16" t="s">
        <v>582</v>
      </c>
      <c r="AN128" s="12">
        <v>644.63</v>
      </c>
      <c r="AO128" s="12"/>
      <c r="AP128" s="12">
        <v>36</v>
      </c>
      <c r="AQ128" s="133"/>
      <c r="AR128" s="12"/>
      <c r="AS128" s="12"/>
      <c r="AT128" s="12">
        <v>645.38</v>
      </c>
      <c r="AU128" s="12" t="s">
        <v>583</v>
      </c>
      <c r="AV128" s="12" t="s">
        <v>584</v>
      </c>
      <c r="AW128" s="12">
        <v>42</v>
      </c>
      <c r="AX128" s="12">
        <v>42</v>
      </c>
      <c r="AY128" s="12">
        <v>28.07</v>
      </c>
      <c r="AZ128" s="12">
        <v>23</v>
      </c>
      <c r="BA128" s="12">
        <v>8</v>
      </c>
      <c r="BB128" s="12">
        <v>48.28</v>
      </c>
      <c r="BC128" s="12">
        <f t="shared" si="60"/>
        <v>42.707797222222226</v>
      </c>
      <c r="BD128" s="12">
        <f t="shared" si="61"/>
        <v>23.146744444444444</v>
      </c>
      <c r="BE128" s="12" t="s">
        <v>45</v>
      </c>
      <c r="BF128" s="12" t="s">
        <v>585</v>
      </c>
      <c r="BG128" s="17">
        <v>44631</v>
      </c>
      <c r="BH128" s="12" t="s">
        <v>585</v>
      </c>
      <c r="BI128" s="17">
        <v>44631</v>
      </c>
      <c r="BJ128" s="133"/>
      <c r="BK128" s="133"/>
      <c r="BL128" s="133"/>
      <c r="BM128" s="133"/>
      <c r="BN128" s="13" t="s">
        <v>586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>
        <v>89</v>
      </c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229</v>
      </c>
      <c r="H129" s="133"/>
      <c r="I129" s="133"/>
      <c r="J129" s="12" t="s">
        <v>454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172</v>
      </c>
      <c r="Q129" s="12" t="s">
        <v>515</v>
      </c>
      <c r="R129" s="12" t="s">
        <v>71</v>
      </c>
      <c r="S129" s="12" t="s">
        <v>47</v>
      </c>
      <c r="T129" s="12" t="s">
        <v>46</v>
      </c>
      <c r="U129" s="16" t="s">
        <v>172</v>
      </c>
      <c r="V129" s="12" t="s">
        <v>590</v>
      </c>
      <c r="W129" s="12" t="s">
        <v>120</v>
      </c>
      <c r="X129" s="12" t="s">
        <v>364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/>
      <c r="AN129" s="12"/>
      <c r="AO129" s="12"/>
      <c r="AP129" s="12" t="s">
        <v>591</v>
      </c>
      <c r="AQ129" s="133"/>
      <c r="AR129" s="12"/>
      <c r="AS129" s="12"/>
      <c r="AT129" s="12">
        <v>649.23</v>
      </c>
      <c r="AU129" s="12" t="s">
        <v>592</v>
      </c>
      <c r="AV129" s="12" t="s">
        <v>593</v>
      </c>
      <c r="AW129" s="12">
        <v>42</v>
      </c>
      <c r="AX129" s="12">
        <v>42</v>
      </c>
      <c r="AY129" s="12">
        <v>26.9</v>
      </c>
      <c r="AZ129" s="12">
        <v>23</v>
      </c>
      <c r="BA129" s="12">
        <v>8</v>
      </c>
      <c r="BB129" s="12">
        <v>31.3</v>
      </c>
      <c r="BC129" s="12">
        <f t="shared" si="60"/>
        <v>42.707472222222222</v>
      </c>
      <c r="BD129" s="12">
        <f t="shared" si="61"/>
        <v>23.142027777777777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596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2"/>
      <c r="B130" s="12" t="s">
        <v>118</v>
      </c>
      <c r="C130" s="12">
        <v>11610089</v>
      </c>
      <c r="D130" s="17">
        <v>44712</v>
      </c>
      <c r="E130" s="17">
        <v>38341</v>
      </c>
      <c r="F130" s="17">
        <v>48203</v>
      </c>
      <c r="G130" s="12" t="s">
        <v>229</v>
      </c>
      <c r="H130" s="133"/>
      <c r="I130" s="133"/>
      <c r="J130" s="12" t="s">
        <v>549</v>
      </c>
      <c r="K130" s="133"/>
      <c r="L130" s="133"/>
      <c r="M130" s="12" t="s">
        <v>71</v>
      </c>
      <c r="N130" s="12" t="s">
        <v>47</v>
      </c>
      <c r="O130" s="12" t="s">
        <v>46</v>
      </c>
      <c r="P130" s="16" t="s">
        <v>172</v>
      </c>
      <c r="Q130" s="12" t="s">
        <v>550</v>
      </c>
      <c r="R130" s="12" t="s">
        <v>71</v>
      </c>
      <c r="S130" s="12" t="s">
        <v>47</v>
      </c>
      <c r="T130" s="12" t="s">
        <v>46</v>
      </c>
      <c r="U130" s="16" t="s">
        <v>172</v>
      </c>
      <c r="V130" s="12" t="s">
        <v>590</v>
      </c>
      <c r="W130" s="12" t="s">
        <v>120</v>
      </c>
      <c r="X130" s="12" t="s">
        <v>364</v>
      </c>
      <c r="Y130" s="133"/>
      <c r="Z130" s="12">
        <v>4340</v>
      </c>
      <c r="AA130" s="12"/>
      <c r="AB130" s="12"/>
      <c r="AC130" s="133"/>
      <c r="AD130" s="133"/>
      <c r="AE130" s="133"/>
      <c r="AF130" s="133"/>
      <c r="AG130" s="12"/>
      <c r="AH130" s="12">
        <v>4340</v>
      </c>
      <c r="AI130" s="133"/>
      <c r="AJ130" s="12">
        <v>0.16200000000000001</v>
      </c>
      <c r="AK130" s="133"/>
      <c r="AL130" s="133"/>
      <c r="AM130" s="16" t="s">
        <v>560</v>
      </c>
      <c r="AN130" s="12">
        <v>6.99</v>
      </c>
      <c r="AO130" s="12"/>
      <c r="AP130" s="12"/>
      <c r="AQ130" s="133"/>
      <c r="AR130" s="12"/>
      <c r="AS130" s="12"/>
      <c r="AT130" s="12">
        <v>647.84</v>
      </c>
      <c r="AU130" s="12" t="s">
        <v>594</v>
      </c>
      <c r="AV130" s="12" t="s">
        <v>595</v>
      </c>
      <c r="AW130" s="12">
        <v>42</v>
      </c>
      <c r="AX130" s="12">
        <v>42</v>
      </c>
      <c r="AY130" s="12">
        <v>23.8</v>
      </c>
      <c r="AZ130" s="12">
        <v>23</v>
      </c>
      <c r="BA130" s="12">
        <v>8</v>
      </c>
      <c r="BB130" s="12">
        <v>27.7</v>
      </c>
      <c r="BC130" s="12">
        <f t="shared" si="60"/>
        <v>42.706611111111116</v>
      </c>
      <c r="BD130" s="12">
        <f t="shared" si="61"/>
        <v>23.141027777777776</v>
      </c>
      <c r="BE130" s="12" t="s">
        <v>44</v>
      </c>
      <c r="BF130" s="12"/>
      <c r="BG130" s="17"/>
      <c r="BH130" s="12"/>
      <c r="BI130" s="17"/>
      <c r="BJ130" s="133"/>
      <c r="BK130" s="133"/>
      <c r="BL130" s="133"/>
      <c r="BM130" s="133"/>
      <c r="BN130" s="13" t="s">
        <v>596</v>
      </c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01">
        <v>90</v>
      </c>
      <c r="B131" s="101" t="s">
        <v>352</v>
      </c>
      <c r="C131" s="101">
        <v>11610090</v>
      </c>
      <c r="D131" s="102">
        <v>44761</v>
      </c>
      <c r="E131" s="102">
        <v>44761</v>
      </c>
      <c r="F131" s="102">
        <v>48414</v>
      </c>
      <c r="G131" s="101" t="s">
        <v>436</v>
      </c>
      <c r="H131" s="144"/>
      <c r="I131" s="144"/>
      <c r="J131" s="101" t="s">
        <v>374</v>
      </c>
      <c r="K131" s="144"/>
      <c r="L131" s="144"/>
      <c r="M131" s="101" t="s">
        <v>51</v>
      </c>
      <c r="N131" s="101" t="s">
        <v>52</v>
      </c>
      <c r="O131" s="101" t="s">
        <v>48</v>
      </c>
      <c r="P131" s="106" t="s">
        <v>464</v>
      </c>
      <c r="Q131" s="101" t="s">
        <v>510</v>
      </c>
      <c r="R131" s="101" t="s">
        <v>51</v>
      </c>
      <c r="S131" s="101" t="s">
        <v>52</v>
      </c>
      <c r="T131" s="101" t="s">
        <v>48</v>
      </c>
      <c r="U131" s="106" t="s">
        <v>464</v>
      </c>
      <c r="V131" s="101" t="s">
        <v>597</v>
      </c>
      <c r="W131" s="101" t="s">
        <v>120</v>
      </c>
      <c r="X131" s="101" t="s">
        <v>598</v>
      </c>
      <c r="Y131" s="144"/>
      <c r="Z131" s="101">
        <v>6935</v>
      </c>
      <c r="AA131" s="101">
        <v>1387</v>
      </c>
      <c r="AB131" s="101"/>
      <c r="AC131" s="144"/>
      <c r="AD131" s="144"/>
      <c r="AE131" s="144"/>
      <c r="AF131" s="144"/>
      <c r="AG131" s="101"/>
      <c r="AH131" s="101">
        <v>5548</v>
      </c>
      <c r="AI131" s="144"/>
      <c r="AJ131" s="101">
        <v>0.22</v>
      </c>
      <c r="AK131" s="144"/>
      <c r="AL131" s="144"/>
      <c r="AM131" s="106" t="s">
        <v>513</v>
      </c>
      <c r="AN131" s="101">
        <v>720</v>
      </c>
      <c r="AO131" s="101"/>
      <c r="AP131" s="101">
        <v>50</v>
      </c>
      <c r="AQ131" s="144"/>
      <c r="AR131" s="101"/>
      <c r="AS131" s="101"/>
      <c r="AT131" s="101">
        <v>709.7</v>
      </c>
      <c r="AU131" s="101" t="s">
        <v>576</v>
      </c>
      <c r="AV131" s="101" t="s">
        <v>523</v>
      </c>
      <c r="AW131" s="101">
        <v>42</v>
      </c>
      <c r="AX131" s="101">
        <v>49</v>
      </c>
      <c r="AY131" s="101">
        <v>35.46</v>
      </c>
      <c r="AZ131" s="101">
        <v>24</v>
      </c>
      <c r="BA131" s="101">
        <v>33</v>
      </c>
      <c r="BB131" s="101">
        <v>0.22</v>
      </c>
      <c r="BC131" s="101">
        <f t="shared" si="60"/>
        <v>42.82651666666667</v>
      </c>
      <c r="BD131" s="101">
        <f t="shared" si="61"/>
        <v>24.550061111111113</v>
      </c>
      <c r="BE131" s="101" t="s">
        <v>44</v>
      </c>
      <c r="BF131" s="101"/>
      <c r="BG131" s="102"/>
      <c r="BH131" s="101"/>
      <c r="BI131" s="102"/>
      <c r="BJ131" s="148" t="s">
        <v>656</v>
      </c>
      <c r="BK131" s="149">
        <v>45420</v>
      </c>
      <c r="BL131" s="144"/>
      <c r="BM131" s="144"/>
      <c r="BN131" s="101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91</v>
      </c>
      <c r="B132" s="12" t="s">
        <v>599</v>
      </c>
      <c r="C132" s="12">
        <v>11610091</v>
      </c>
      <c r="D132" s="17">
        <v>44761</v>
      </c>
      <c r="E132" s="17">
        <v>44761</v>
      </c>
      <c r="F132" s="17">
        <v>48414</v>
      </c>
      <c r="G132" s="12" t="s">
        <v>436</v>
      </c>
      <c r="H132" s="133"/>
      <c r="I132" s="133"/>
      <c r="J132" s="12" t="s">
        <v>374</v>
      </c>
      <c r="K132" s="133"/>
      <c r="L132" s="133"/>
      <c r="M132" s="12" t="s">
        <v>51</v>
      </c>
      <c r="N132" s="12" t="s">
        <v>52</v>
      </c>
      <c r="O132" s="12" t="s">
        <v>48</v>
      </c>
      <c r="P132" s="16" t="s">
        <v>464</v>
      </c>
      <c r="Q132" s="12" t="s">
        <v>510</v>
      </c>
      <c r="R132" s="12" t="s">
        <v>51</v>
      </c>
      <c r="S132" s="12" t="s">
        <v>52</v>
      </c>
      <c r="T132" s="12" t="s">
        <v>48</v>
      </c>
      <c r="U132" s="16" t="s">
        <v>464</v>
      </c>
      <c r="V132" s="12" t="s">
        <v>600</v>
      </c>
      <c r="W132" s="12" t="s">
        <v>120</v>
      </c>
      <c r="X132" s="12" t="s">
        <v>598</v>
      </c>
      <c r="Y132" s="133"/>
      <c r="Z132" s="12">
        <v>3154</v>
      </c>
      <c r="AA132" s="12">
        <v>1419</v>
      </c>
      <c r="AB132" s="12"/>
      <c r="AC132" s="133"/>
      <c r="AD132" s="133"/>
      <c r="AE132" s="133"/>
      <c r="AF132" s="133"/>
      <c r="AG132" s="12"/>
      <c r="AH132" s="12">
        <v>1735</v>
      </c>
      <c r="AI132" s="133"/>
      <c r="AJ132" s="12">
        <v>0.1</v>
      </c>
      <c r="AK132" s="133"/>
      <c r="AL132" s="133"/>
      <c r="AM132" s="16" t="s">
        <v>513</v>
      </c>
      <c r="AN132" s="12">
        <v>720</v>
      </c>
      <c r="AO132" s="12"/>
      <c r="AP132" s="12">
        <v>50</v>
      </c>
      <c r="AQ132" s="133"/>
      <c r="AR132" s="12"/>
      <c r="AS132" s="12"/>
      <c r="AT132" s="12">
        <v>709.7</v>
      </c>
      <c r="AU132" s="12" t="s">
        <v>576</v>
      </c>
      <c r="AV132" s="12" t="s">
        <v>523</v>
      </c>
      <c r="AW132" s="12">
        <v>42</v>
      </c>
      <c r="AX132" s="12">
        <v>49</v>
      </c>
      <c r="AY132" s="12">
        <v>35.46</v>
      </c>
      <c r="AZ132" s="12">
        <v>24</v>
      </c>
      <c r="BA132" s="12">
        <v>33</v>
      </c>
      <c r="BB132" s="12">
        <v>0.22</v>
      </c>
      <c r="BC132" s="12">
        <f t="shared" ref="BC132:BC134" si="62">AW132+AX132/60+AY132/3600</f>
        <v>42.82651666666667</v>
      </c>
      <c r="BD132" s="12">
        <f t="shared" ref="BD132:BD134" si="63">AZ132+BA132/60+BB132/3600</f>
        <v>24.550061111111113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92</v>
      </c>
      <c r="B133" s="12" t="s">
        <v>603</v>
      </c>
      <c r="C133" s="12">
        <v>11610092</v>
      </c>
      <c r="D133" s="17">
        <v>44770</v>
      </c>
      <c r="E133" s="17">
        <v>44770</v>
      </c>
      <c r="F133" s="17">
        <v>48423</v>
      </c>
      <c r="G133" s="12" t="s">
        <v>438</v>
      </c>
      <c r="H133" s="133"/>
      <c r="I133" s="133"/>
      <c r="J133" s="12" t="s">
        <v>604</v>
      </c>
      <c r="K133" s="133"/>
      <c r="L133" s="133"/>
      <c r="M133" s="12" t="s">
        <v>79</v>
      </c>
      <c r="N133" s="12" t="s">
        <v>54</v>
      </c>
      <c r="O133" s="12" t="s">
        <v>46</v>
      </c>
      <c r="P133" s="16" t="s">
        <v>605</v>
      </c>
      <c r="Q133" s="12" t="s">
        <v>606</v>
      </c>
      <c r="R133" s="12" t="s">
        <v>79</v>
      </c>
      <c r="S133" s="12" t="s">
        <v>54</v>
      </c>
      <c r="T133" s="12" t="s">
        <v>46</v>
      </c>
      <c r="U133" s="16" t="s">
        <v>605</v>
      </c>
      <c r="V133" s="12" t="s">
        <v>607</v>
      </c>
      <c r="W133" s="12" t="s">
        <v>120</v>
      </c>
      <c r="X133" s="12" t="s">
        <v>65</v>
      </c>
      <c r="Y133" s="133"/>
      <c r="Z133" s="12">
        <v>16083</v>
      </c>
      <c r="AA133" s="12"/>
      <c r="AB133" s="12"/>
      <c r="AC133" s="133"/>
      <c r="AD133" s="133"/>
      <c r="AE133" s="133"/>
      <c r="AF133" s="133"/>
      <c r="AG133" s="12"/>
      <c r="AH133" s="12">
        <v>16083</v>
      </c>
      <c r="AI133" s="133"/>
      <c r="AJ133" s="12">
        <v>0.51</v>
      </c>
      <c r="AK133" s="133"/>
      <c r="AL133" s="133"/>
      <c r="AM133" s="16"/>
      <c r="AN133" s="12"/>
      <c r="AO133" s="12"/>
      <c r="AP133" s="12">
        <v>35</v>
      </c>
      <c r="AQ133" s="133"/>
      <c r="AR133" s="12"/>
      <c r="AS133" s="12"/>
      <c r="AT133" s="12">
        <v>900.58</v>
      </c>
      <c r="AU133" s="12" t="s">
        <v>608</v>
      </c>
      <c r="AV133" s="12" t="s">
        <v>609</v>
      </c>
      <c r="AW133" s="12">
        <v>42</v>
      </c>
      <c r="AX133" s="12">
        <v>22</v>
      </c>
      <c r="AY133" s="12">
        <v>0.83</v>
      </c>
      <c r="AZ133" s="12">
        <v>23</v>
      </c>
      <c r="BA133" s="12">
        <v>24</v>
      </c>
      <c r="BB133" s="12">
        <v>49.59</v>
      </c>
      <c r="BC133" s="12">
        <f t="shared" si="62"/>
        <v>42.366897222222221</v>
      </c>
      <c r="BD133" s="12">
        <f t="shared" si="63"/>
        <v>23.413774999999998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93</v>
      </c>
      <c r="B134" s="12" t="s">
        <v>610</v>
      </c>
      <c r="C134" s="12">
        <v>11610093</v>
      </c>
      <c r="D134" s="17">
        <v>44774</v>
      </c>
      <c r="E134" s="17">
        <v>44774</v>
      </c>
      <c r="F134" s="17">
        <v>47331</v>
      </c>
      <c r="G134" s="12" t="s">
        <v>409</v>
      </c>
      <c r="H134" s="133"/>
      <c r="I134" s="133"/>
      <c r="J134" s="12" t="s">
        <v>374</v>
      </c>
      <c r="K134" s="133"/>
      <c r="L134" s="133"/>
      <c r="M134" s="12" t="s">
        <v>611</v>
      </c>
      <c r="N134" s="12" t="s">
        <v>47</v>
      </c>
      <c r="O134" s="12" t="s">
        <v>46</v>
      </c>
      <c r="P134" s="16" t="s">
        <v>612</v>
      </c>
      <c r="Q134" s="12" t="s">
        <v>613</v>
      </c>
      <c r="R134" s="12" t="s">
        <v>611</v>
      </c>
      <c r="S134" s="12" t="s">
        <v>47</v>
      </c>
      <c r="T134" s="12" t="s">
        <v>46</v>
      </c>
      <c r="U134" s="16" t="s">
        <v>612</v>
      </c>
      <c r="V134" s="12" t="s">
        <v>614</v>
      </c>
      <c r="W134" s="12" t="s">
        <v>120</v>
      </c>
      <c r="X134" s="12" t="s">
        <v>65</v>
      </c>
      <c r="Y134" s="133"/>
      <c r="Z134" s="12">
        <v>9461</v>
      </c>
      <c r="AA134" s="12"/>
      <c r="AB134" s="12"/>
      <c r="AC134" s="133"/>
      <c r="AD134" s="133"/>
      <c r="AE134" s="133"/>
      <c r="AF134" s="133"/>
      <c r="AG134" s="12"/>
      <c r="AH134" s="12">
        <v>9461</v>
      </c>
      <c r="AI134" s="133"/>
      <c r="AJ134" s="12">
        <v>0.3</v>
      </c>
      <c r="AK134" s="133"/>
      <c r="AL134" s="133"/>
      <c r="AM134" s="16" t="s">
        <v>615</v>
      </c>
      <c r="AN134" s="12">
        <v>547.03</v>
      </c>
      <c r="AO134" s="12"/>
      <c r="AP134" s="12">
        <v>78.400000000000006</v>
      </c>
      <c r="AQ134" s="133"/>
      <c r="AR134" s="12"/>
      <c r="AS134" s="12"/>
      <c r="AT134" s="12">
        <v>545.20000000000005</v>
      </c>
      <c r="AU134" s="12" t="s">
        <v>616</v>
      </c>
      <c r="AV134" s="12" t="s">
        <v>617</v>
      </c>
      <c r="AW134" s="12">
        <v>42</v>
      </c>
      <c r="AX134" s="12">
        <v>39</v>
      </c>
      <c r="AY134" s="12">
        <v>2.64</v>
      </c>
      <c r="AZ134" s="12">
        <v>23</v>
      </c>
      <c r="BA134" s="12">
        <v>27</v>
      </c>
      <c r="BB134" s="12">
        <v>43</v>
      </c>
      <c r="BC134" s="12">
        <f t="shared" si="62"/>
        <v>42.650733333333335</v>
      </c>
      <c r="BD134" s="12">
        <f t="shared" si="63"/>
        <v>23.461944444444445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94</v>
      </c>
      <c r="B135" s="12" t="s">
        <v>76</v>
      </c>
      <c r="C135" s="12">
        <v>11610094</v>
      </c>
      <c r="D135" s="17">
        <v>44803</v>
      </c>
      <c r="E135" s="17">
        <v>44803</v>
      </c>
      <c r="F135" s="17">
        <v>48456</v>
      </c>
      <c r="G135" s="12" t="s">
        <v>436</v>
      </c>
      <c r="H135" s="133"/>
      <c r="I135" s="133"/>
      <c r="J135" s="12" t="s">
        <v>374</v>
      </c>
      <c r="K135" s="133"/>
      <c r="L135" s="133"/>
      <c r="M135" s="12" t="s">
        <v>51</v>
      </c>
      <c r="N135" s="12" t="s">
        <v>52</v>
      </c>
      <c r="O135" s="12" t="s">
        <v>48</v>
      </c>
      <c r="P135" s="16" t="s">
        <v>464</v>
      </c>
      <c r="Q135" s="12" t="s">
        <v>510</v>
      </c>
      <c r="R135" s="12" t="s">
        <v>51</v>
      </c>
      <c r="S135" s="12" t="s">
        <v>52</v>
      </c>
      <c r="T135" s="12" t="s">
        <v>48</v>
      </c>
      <c r="U135" s="16" t="s">
        <v>464</v>
      </c>
      <c r="V135" s="12" t="s">
        <v>618</v>
      </c>
      <c r="W135" s="12" t="s">
        <v>120</v>
      </c>
      <c r="X135" s="12" t="s">
        <v>65</v>
      </c>
      <c r="Y135" s="133"/>
      <c r="Z135" s="12">
        <v>94608</v>
      </c>
      <c r="AA135" s="12"/>
      <c r="AB135" s="12"/>
      <c r="AC135" s="133"/>
      <c r="AD135" s="133"/>
      <c r="AE135" s="133"/>
      <c r="AF135" s="133"/>
      <c r="AG135" s="12"/>
      <c r="AH135" s="12">
        <v>94608</v>
      </c>
      <c r="AI135" s="133"/>
      <c r="AJ135" s="12">
        <v>3</v>
      </c>
      <c r="AK135" s="133"/>
      <c r="AL135" s="133"/>
      <c r="AM135" s="16" t="s">
        <v>513</v>
      </c>
      <c r="AN135" s="12">
        <v>720</v>
      </c>
      <c r="AO135" s="12"/>
      <c r="AP135" s="12">
        <v>50</v>
      </c>
      <c r="AQ135" s="133"/>
      <c r="AR135" s="12"/>
      <c r="AS135" s="12"/>
      <c r="AT135" s="12">
        <v>709.7</v>
      </c>
      <c r="AU135" s="12" t="s">
        <v>576</v>
      </c>
      <c r="AV135" s="12" t="s">
        <v>523</v>
      </c>
      <c r="AW135" s="12">
        <v>42</v>
      </c>
      <c r="AX135" s="12">
        <v>49</v>
      </c>
      <c r="AY135" s="12">
        <v>35.46</v>
      </c>
      <c r="AZ135" s="12">
        <v>24</v>
      </c>
      <c r="BA135" s="12">
        <v>33</v>
      </c>
      <c r="BB135" s="12">
        <v>0.22</v>
      </c>
      <c r="BC135" s="12">
        <f t="shared" ref="BC135:BC139" si="64">AW135+AX135/60+AY135/3600</f>
        <v>42.82651666666667</v>
      </c>
      <c r="BD135" s="12">
        <f t="shared" ref="BD135:BD139" si="65">AZ135+BA135/60+BB135/3600</f>
        <v>24.550061111111113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70" customFormat="1" ht="60" customHeight="1" x14ac:dyDescent="0.2">
      <c r="A136" s="12">
        <v>95</v>
      </c>
      <c r="B136" s="12" t="s">
        <v>620</v>
      </c>
      <c r="C136" s="12">
        <v>11610095</v>
      </c>
      <c r="D136" s="17">
        <v>44803</v>
      </c>
      <c r="E136" s="17">
        <v>44803</v>
      </c>
      <c r="F136" s="17">
        <v>45193</v>
      </c>
      <c r="G136" s="12" t="s">
        <v>399</v>
      </c>
      <c r="H136" s="133"/>
      <c r="I136" s="133"/>
      <c r="J136" s="12" t="s">
        <v>119</v>
      </c>
      <c r="K136" s="133"/>
      <c r="L136" s="133"/>
      <c r="M136" s="12" t="s">
        <v>50</v>
      </c>
      <c r="N136" s="12" t="s">
        <v>50</v>
      </c>
      <c r="O136" s="12" t="s">
        <v>49</v>
      </c>
      <c r="P136" s="16">
        <v>12961</v>
      </c>
      <c r="Q136" s="12" t="s">
        <v>536</v>
      </c>
      <c r="R136" s="12" t="s">
        <v>50</v>
      </c>
      <c r="S136" s="12" t="s">
        <v>50</v>
      </c>
      <c r="T136" s="12" t="s">
        <v>49</v>
      </c>
      <c r="U136" s="16">
        <v>12961</v>
      </c>
      <c r="V136" s="12" t="s">
        <v>614</v>
      </c>
      <c r="W136" s="12" t="s">
        <v>120</v>
      </c>
      <c r="X136" s="12" t="s">
        <v>65</v>
      </c>
      <c r="Y136" s="133"/>
      <c r="Z136" s="12">
        <v>27752</v>
      </c>
      <c r="AA136" s="12"/>
      <c r="AB136" s="12"/>
      <c r="AC136" s="133"/>
      <c r="AD136" s="133"/>
      <c r="AE136" s="133"/>
      <c r="AF136" s="133"/>
      <c r="AG136" s="12"/>
      <c r="AH136" s="12">
        <v>27752</v>
      </c>
      <c r="AI136" s="133"/>
      <c r="AJ136" s="12">
        <v>0.88</v>
      </c>
      <c r="AK136" s="133"/>
      <c r="AL136" s="133"/>
      <c r="AM136" s="16">
        <v>5.39</v>
      </c>
      <c r="AN136" s="12">
        <v>392.83</v>
      </c>
      <c r="AO136" s="12"/>
      <c r="AP136" s="12">
        <v>37.700000000000003</v>
      </c>
      <c r="AQ136" s="133"/>
      <c r="AR136" s="12"/>
      <c r="AS136" s="12"/>
      <c r="AT136" s="12">
        <v>391.47</v>
      </c>
      <c r="AU136" s="12" t="s">
        <v>621</v>
      </c>
      <c r="AV136" s="12" t="s">
        <v>622</v>
      </c>
      <c r="AW136" s="12">
        <v>43</v>
      </c>
      <c r="AX136" s="12">
        <v>11</v>
      </c>
      <c r="AY136" s="12">
        <v>29.64</v>
      </c>
      <c r="AZ136" s="12">
        <v>23</v>
      </c>
      <c r="BA136" s="12">
        <v>17</v>
      </c>
      <c r="BB136" s="12">
        <v>13.44</v>
      </c>
      <c r="BC136" s="12">
        <f t="shared" si="64"/>
        <v>43.191566666666667</v>
      </c>
      <c r="BD136" s="12">
        <f t="shared" si="65"/>
        <v>23.287066666666668</v>
      </c>
      <c r="BE136" s="12" t="s">
        <v>44</v>
      </c>
      <c r="BF136" s="12"/>
      <c r="BG136" s="17"/>
      <c r="BH136" s="12"/>
      <c r="BI136" s="17"/>
      <c r="BJ136" s="133"/>
      <c r="BK136" s="133"/>
      <c r="BL136" s="133"/>
      <c r="BM136" s="133"/>
      <c r="BN136" s="13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</row>
    <row r="137" spans="1:90" s="156" customFormat="1" ht="60" customHeight="1" x14ac:dyDescent="0.2">
      <c r="A137" s="14">
        <v>96</v>
      </c>
      <c r="B137" s="14" t="s">
        <v>626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229</v>
      </c>
      <c r="H137" s="151"/>
      <c r="I137" s="151"/>
      <c r="J137" s="14" t="s">
        <v>454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172</v>
      </c>
      <c r="Q137" s="14" t="s">
        <v>515</v>
      </c>
      <c r="R137" s="14" t="s">
        <v>71</v>
      </c>
      <c r="S137" s="14" t="s">
        <v>47</v>
      </c>
      <c r="T137" s="14" t="s">
        <v>46</v>
      </c>
      <c r="U137" s="141" t="s">
        <v>172</v>
      </c>
      <c r="V137" s="14" t="s">
        <v>551</v>
      </c>
      <c r="W137" s="14" t="s">
        <v>120</v>
      </c>
      <c r="X137" s="14" t="s">
        <v>67</v>
      </c>
      <c r="Y137" s="151"/>
      <c r="Z137" s="14">
        <v>15768</v>
      </c>
      <c r="AA137" s="14"/>
      <c r="AB137" s="152"/>
      <c r="AC137" s="151"/>
      <c r="AD137" s="151"/>
      <c r="AE137" s="151"/>
      <c r="AF137" s="151"/>
      <c r="AG137" s="14"/>
      <c r="AH137" s="14">
        <v>15768</v>
      </c>
      <c r="AI137" s="151"/>
      <c r="AJ137" s="14">
        <v>0.5</v>
      </c>
      <c r="AK137" s="151"/>
      <c r="AL137" s="151"/>
      <c r="AM137" s="141"/>
      <c r="AN137" s="14"/>
      <c r="AO137" s="151"/>
      <c r="AP137" s="14">
        <v>35.799999999999997</v>
      </c>
      <c r="AQ137" s="151"/>
      <c r="AR137" s="14"/>
      <c r="AS137" s="14"/>
      <c r="AT137" s="14">
        <v>649.23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26.9</v>
      </c>
      <c r="AZ137" s="14">
        <v>23</v>
      </c>
      <c r="BA137" s="14">
        <v>8</v>
      </c>
      <c r="BB137" s="14">
        <v>31.3</v>
      </c>
      <c r="BC137" s="14">
        <f t="shared" si="64"/>
        <v>42.707472222222222</v>
      </c>
      <c r="BD137" s="14">
        <f t="shared" si="65"/>
        <v>23.142027777777777</v>
      </c>
      <c r="BE137" s="14" t="s">
        <v>44</v>
      </c>
      <c r="BF137" s="14"/>
      <c r="BG137" s="150"/>
      <c r="BH137" s="14"/>
      <c r="BI137" s="150"/>
      <c r="BJ137" s="153"/>
      <c r="BK137" s="154"/>
      <c r="BL137" s="151"/>
      <c r="BM137" s="151"/>
      <c r="BN137" s="13" t="s">
        <v>627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/>
      <c r="B138" s="14" t="s">
        <v>626</v>
      </c>
      <c r="C138" s="14">
        <v>11610096</v>
      </c>
      <c r="D138" s="150">
        <v>45019</v>
      </c>
      <c r="E138" s="150">
        <v>44400</v>
      </c>
      <c r="F138" s="150">
        <v>48052</v>
      </c>
      <c r="G138" s="14" t="s">
        <v>229</v>
      </c>
      <c r="H138" s="151"/>
      <c r="I138" s="151"/>
      <c r="J138" s="14" t="s">
        <v>549</v>
      </c>
      <c r="K138" s="151"/>
      <c r="L138" s="151"/>
      <c r="M138" s="14" t="s">
        <v>71</v>
      </c>
      <c r="N138" s="14" t="s">
        <v>47</v>
      </c>
      <c r="O138" s="14" t="s">
        <v>46</v>
      </c>
      <c r="P138" s="141" t="s">
        <v>172</v>
      </c>
      <c r="Q138" s="14" t="s">
        <v>550</v>
      </c>
      <c r="R138" s="14" t="s">
        <v>71</v>
      </c>
      <c r="S138" s="14" t="s">
        <v>47</v>
      </c>
      <c r="T138" s="14" t="s">
        <v>46</v>
      </c>
      <c r="U138" s="141" t="s">
        <v>172</v>
      </c>
      <c r="V138" s="14" t="s">
        <v>551</v>
      </c>
      <c r="W138" s="14" t="s">
        <v>120</v>
      </c>
      <c r="X138" s="14" t="s">
        <v>67</v>
      </c>
      <c r="Y138" s="151"/>
      <c r="Z138" s="14">
        <v>15768</v>
      </c>
      <c r="AA138" s="14"/>
      <c r="AB138" s="152"/>
      <c r="AC138" s="151"/>
      <c r="AD138" s="151"/>
      <c r="AE138" s="151"/>
      <c r="AF138" s="151"/>
      <c r="AG138" s="14"/>
      <c r="AH138" s="14">
        <v>15768</v>
      </c>
      <c r="AI138" s="151"/>
      <c r="AJ138" s="14">
        <v>0.5</v>
      </c>
      <c r="AK138" s="151"/>
      <c r="AL138" s="151"/>
      <c r="AM138" s="141" t="s">
        <v>625</v>
      </c>
      <c r="AN138" s="14">
        <v>6.66</v>
      </c>
      <c r="AO138" s="151"/>
      <c r="AP138" s="14">
        <v>36.299999999999997</v>
      </c>
      <c r="AQ138" s="151"/>
      <c r="AR138" s="14"/>
      <c r="AS138" s="14"/>
      <c r="AT138" s="14">
        <v>647.84</v>
      </c>
      <c r="AU138" s="14" t="s">
        <v>555</v>
      </c>
      <c r="AV138" s="14" t="s">
        <v>556</v>
      </c>
      <c r="AW138" s="14">
        <v>42</v>
      </c>
      <c r="AX138" s="14">
        <v>42</v>
      </c>
      <c r="AY138" s="14">
        <v>23.8</v>
      </c>
      <c r="AZ138" s="14">
        <v>23</v>
      </c>
      <c r="BA138" s="14">
        <v>8</v>
      </c>
      <c r="BB138" s="14">
        <v>27.7</v>
      </c>
      <c r="BC138" s="14">
        <f t="shared" si="64"/>
        <v>42.706611111111116</v>
      </c>
      <c r="BD138" s="14">
        <f t="shared" si="65"/>
        <v>23.141027777777776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 t="s">
        <v>627</v>
      </c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97</v>
      </c>
      <c r="B139" s="14" t="s">
        <v>620</v>
      </c>
      <c r="C139" s="14">
        <v>11610097</v>
      </c>
      <c r="D139" s="150">
        <v>45042</v>
      </c>
      <c r="E139" s="150">
        <v>45042</v>
      </c>
      <c r="F139" s="150">
        <v>48695</v>
      </c>
      <c r="G139" s="14" t="s">
        <v>399</v>
      </c>
      <c r="H139" s="151"/>
      <c r="I139" s="151"/>
      <c r="J139" s="14" t="s">
        <v>500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471</v>
      </c>
      <c r="Q139" s="14" t="s">
        <v>541</v>
      </c>
      <c r="R139" s="14" t="s">
        <v>50</v>
      </c>
      <c r="S139" s="14" t="s">
        <v>50</v>
      </c>
      <c r="T139" s="14" t="s">
        <v>49</v>
      </c>
      <c r="U139" s="141" t="s">
        <v>471</v>
      </c>
      <c r="V139" s="14" t="s">
        <v>463</v>
      </c>
      <c r="W139" s="14" t="s">
        <v>120</v>
      </c>
      <c r="X139" s="14" t="s">
        <v>67</v>
      </c>
      <c r="Y139" s="151"/>
      <c r="Z139" s="14">
        <v>50458</v>
      </c>
      <c r="AA139" s="14"/>
      <c r="AB139" s="152"/>
      <c r="AC139" s="151"/>
      <c r="AD139" s="151"/>
      <c r="AE139" s="151"/>
      <c r="AF139" s="151"/>
      <c r="AG139" s="14"/>
      <c r="AH139" s="14">
        <v>50458</v>
      </c>
      <c r="AI139" s="151"/>
      <c r="AJ139" s="14">
        <v>1.6</v>
      </c>
      <c r="AK139" s="151"/>
      <c r="AL139" s="151"/>
      <c r="AM139" s="141" t="s">
        <v>498</v>
      </c>
      <c r="AN139" s="14">
        <v>392.83</v>
      </c>
      <c r="AO139" s="151"/>
      <c r="AP139" s="14">
        <v>36.299999999999997</v>
      </c>
      <c r="AQ139" s="151"/>
      <c r="AR139" s="14"/>
      <c r="AS139" s="14"/>
      <c r="AT139" s="14">
        <v>393.65899999999999</v>
      </c>
      <c r="AU139" s="14" t="s">
        <v>628</v>
      </c>
      <c r="AV139" s="14" t="s">
        <v>629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si="64"/>
        <v>43.19038333333333</v>
      </c>
      <c r="BD139" s="14">
        <f t="shared" si="65"/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98</v>
      </c>
      <c r="B140" s="14" t="s">
        <v>75</v>
      </c>
      <c r="C140" s="14">
        <v>11610098</v>
      </c>
      <c r="D140" s="150">
        <v>45126</v>
      </c>
      <c r="E140" s="150">
        <v>45126</v>
      </c>
      <c r="F140" s="150">
        <v>48779</v>
      </c>
      <c r="G140" s="14" t="s">
        <v>399</v>
      </c>
      <c r="H140" s="151"/>
      <c r="I140" s="151"/>
      <c r="J140" s="14" t="s">
        <v>631</v>
      </c>
      <c r="K140" s="151"/>
      <c r="L140" s="151"/>
      <c r="M140" s="14" t="s">
        <v>50</v>
      </c>
      <c r="N140" s="14" t="s">
        <v>50</v>
      </c>
      <c r="O140" s="14" t="s">
        <v>49</v>
      </c>
      <c r="P140" s="141" t="s">
        <v>471</v>
      </c>
      <c r="Q140" s="14" t="s">
        <v>541</v>
      </c>
      <c r="R140" s="14" t="s">
        <v>50</v>
      </c>
      <c r="S140" s="14" t="s">
        <v>50</v>
      </c>
      <c r="T140" s="14" t="s">
        <v>49</v>
      </c>
      <c r="U140" s="141" t="s">
        <v>471</v>
      </c>
      <c r="V140" s="14" t="s">
        <v>632</v>
      </c>
      <c r="W140" s="14" t="s">
        <v>120</v>
      </c>
      <c r="X140" s="14" t="s">
        <v>67</v>
      </c>
      <c r="Y140" s="151"/>
      <c r="Z140" s="14">
        <v>9461</v>
      </c>
      <c r="AA140" s="14"/>
      <c r="AB140" s="152"/>
      <c r="AC140" s="151"/>
      <c r="AD140" s="151"/>
      <c r="AE140" s="151"/>
      <c r="AF140" s="151"/>
      <c r="AG140" s="14"/>
      <c r="AH140" s="14">
        <v>9461</v>
      </c>
      <c r="AI140" s="151"/>
      <c r="AJ140" s="14">
        <v>0.3</v>
      </c>
      <c r="AK140" s="151"/>
      <c r="AL140" s="151"/>
      <c r="AM140" s="141" t="s">
        <v>498</v>
      </c>
      <c r="AN140" s="141" t="s">
        <v>633</v>
      </c>
      <c r="AO140" s="151"/>
      <c r="AP140" s="14">
        <v>36.299999999999997</v>
      </c>
      <c r="AQ140" s="151"/>
      <c r="AR140" s="14"/>
      <c r="AS140" s="14"/>
      <c r="AT140" s="14">
        <v>395.1</v>
      </c>
      <c r="AU140" s="14" t="s">
        <v>628</v>
      </c>
      <c r="AV140" s="14" t="s">
        <v>629</v>
      </c>
      <c r="AW140" s="14">
        <v>43</v>
      </c>
      <c r="AX140" s="14">
        <v>11</v>
      </c>
      <c r="AY140" s="14">
        <v>25.38</v>
      </c>
      <c r="AZ140" s="14">
        <v>23</v>
      </c>
      <c r="BA140" s="14">
        <v>17</v>
      </c>
      <c r="BB140" s="14">
        <v>11.82</v>
      </c>
      <c r="BC140" s="14">
        <f t="shared" ref="BC140:BC142" si="66">AW140+AX140/60+AY140/3600</f>
        <v>43.19038333333333</v>
      </c>
      <c r="BD140" s="14">
        <f t="shared" ref="BD140:BD142" si="67">AZ140+BA140/60+BB140/3600</f>
        <v>23.286616666666667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99</v>
      </c>
      <c r="B141" s="14" t="s">
        <v>643</v>
      </c>
      <c r="C141" s="14">
        <v>11610099</v>
      </c>
      <c r="D141" s="150">
        <v>45273</v>
      </c>
      <c r="E141" s="150">
        <v>45273</v>
      </c>
      <c r="F141" s="150">
        <v>48926</v>
      </c>
      <c r="G141" s="12" t="s">
        <v>436</v>
      </c>
      <c r="H141" s="151"/>
      <c r="I141" s="151"/>
      <c r="J141" s="14" t="s">
        <v>644</v>
      </c>
      <c r="K141" s="151"/>
      <c r="L141" s="151"/>
      <c r="M141" s="14" t="s">
        <v>51</v>
      </c>
      <c r="N141" s="14" t="s">
        <v>52</v>
      </c>
      <c r="O141" s="14" t="s">
        <v>48</v>
      </c>
      <c r="P141" s="141" t="s">
        <v>464</v>
      </c>
      <c r="Q141" s="14" t="s">
        <v>510</v>
      </c>
      <c r="R141" s="14" t="s">
        <v>51</v>
      </c>
      <c r="S141" s="14" t="s">
        <v>52</v>
      </c>
      <c r="T141" s="14" t="s">
        <v>48</v>
      </c>
      <c r="U141" s="141" t="s">
        <v>464</v>
      </c>
      <c r="V141" s="14" t="s">
        <v>614</v>
      </c>
      <c r="W141" s="14" t="s">
        <v>120</v>
      </c>
      <c r="X141" s="14" t="s">
        <v>67</v>
      </c>
      <c r="Y141" s="151"/>
      <c r="Z141" s="14">
        <v>119837</v>
      </c>
      <c r="AA141" s="14"/>
      <c r="AB141" s="152"/>
      <c r="AC141" s="151"/>
      <c r="AD141" s="151"/>
      <c r="AE141" s="151"/>
      <c r="AF141" s="151"/>
      <c r="AG141" s="14"/>
      <c r="AH141" s="14">
        <v>119837</v>
      </c>
      <c r="AI141" s="151"/>
      <c r="AJ141" s="14">
        <v>3.8</v>
      </c>
      <c r="AK141" s="151"/>
      <c r="AL141" s="151"/>
      <c r="AM141" s="141" t="s">
        <v>513</v>
      </c>
      <c r="AN141" s="141" t="s">
        <v>645</v>
      </c>
      <c r="AO141" s="151"/>
      <c r="AP141" s="14">
        <v>50</v>
      </c>
      <c r="AQ141" s="151"/>
      <c r="AR141" s="14"/>
      <c r="AS141" s="14"/>
      <c r="AT141" s="14">
        <v>709.7</v>
      </c>
      <c r="AU141" s="14" t="s">
        <v>576</v>
      </c>
      <c r="AV141" s="14" t="s">
        <v>523</v>
      </c>
      <c r="AW141" s="14">
        <v>42</v>
      </c>
      <c r="AX141" s="14">
        <v>49</v>
      </c>
      <c r="AY141" s="14">
        <v>35.46</v>
      </c>
      <c r="AZ141" s="14">
        <v>24</v>
      </c>
      <c r="BA141" s="14">
        <v>33</v>
      </c>
      <c r="BB141" s="14">
        <v>0.22</v>
      </c>
      <c r="BC141" s="14">
        <f t="shared" si="66"/>
        <v>42.82651666666667</v>
      </c>
      <c r="BD141" s="14">
        <f t="shared" si="67"/>
        <v>24.550061111111113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100</v>
      </c>
      <c r="B142" s="14" t="s">
        <v>646</v>
      </c>
      <c r="C142" s="14">
        <v>11610100</v>
      </c>
      <c r="D142" s="150">
        <v>45288</v>
      </c>
      <c r="E142" s="150">
        <v>45288</v>
      </c>
      <c r="F142" s="150">
        <v>48941</v>
      </c>
      <c r="G142" s="12" t="s">
        <v>400</v>
      </c>
      <c r="H142" s="151"/>
      <c r="I142" s="151"/>
      <c r="J142" s="14" t="s">
        <v>566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164</v>
      </c>
      <c r="Q142" s="14" t="s">
        <v>567</v>
      </c>
      <c r="R142" s="14" t="s">
        <v>99</v>
      </c>
      <c r="S142" s="14" t="s">
        <v>56</v>
      </c>
      <c r="T142" s="14" t="s">
        <v>49</v>
      </c>
      <c r="U142" s="141" t="s">
        <v>164</v>
      </c>
      <c r="V142" s="14" t="s">
        <v>647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569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570</v>
      </c>
      <c r="AV142" s="14" t="s">
        <v>571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si="66"/>
        <v>43.189833333333333</v>
      </c>
      <c r="BD142" s="14">
        <f t="shared" si="67"/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101</v>
      </c>
      <c r="B143" s="14" t="s">
        <v>648</v>
      </c>
      <c r="C143" s="14">
        <v>11610101</v>
      </c>
      <c r="D143" s="150">
        <v>45288</v>
      </c>
      <c r="E143" s="150">
        <v>45288</v>
      </c>
      <c r="F143" s="150">
        <v>48941</v>
      </c>
      <c r="G143" s="12" t="s">
        <v>400</v>
      </c>
      <c r="H143" s="151"/>
      <c r="I143" s="151"/>
      <c r="J143" s="14" t="s">
        <v>566</v>
      </c>
      <c r="K143" s="151"/>
      <c r="L143" s="151"/>
      <c r="M143" s="14" t="s">
        <v>99</v>
      </c>
      <c r="N143" s="14" t="s">
        <v>56</v>
      </c>
      <c r="O143" s="14" t="s">
        <v>49</v>
      </c>
      <c r="P143" s="141" t="s">
        <v>164</v>
      </c>
      <c r="Q143" s="14" t="s">
        <v>567</v>
      </c>
      <c r="R143" s="14" t="s">
        <v>99</v>
      </c>
      <c r="S143" s="14" t="s">
        <v>56</v>
      </c>
      <c r="T143" s="14" t="s">
        <v>49</v>
      </c>
      <c r="U143" s="141" t="s">
        <v>164</v>
      </c>
      <c r="V143" s="14" t="s">
        <v>647</v>
      </c>
      <c r="W143" s="14" t="s">
        <v>120</v>
      </c>
      <c r="X143" s="14" t="s">
        <v>67</v>
      </c>
      <c r="Y143" s="151"/>
      <c r="Z143" s="14">
        <v>3154</v>
      </c>
      <c r="AA143" s="14"/>
      <c r="AB143" s="152"/>
      <c r="AC143" s="151"/>
      <c r="AD143" s="151"/>
      <c r="AE143" s="151"/>
      <c r="AF143" s="151"/>
      <c r="AG143" s="14"/>
      <c r="AH143" s="14">
        <v>3154</v>
      </c>
      <c r="AI143" s="151"/>
      <c r="AJ143" s="14">
        <v>0.1</v>
      </c>
      <c r="AK143" s="151"/>
      <c r="AL143" s="151"/>
      <c r="AM143" s="141" t="s">
        <v>569</v>
      </c>
      <c r="AN143" s="141"/>
      <c r="AO143" s="151"/>
      <c r="AP143" s="14">
        <v>32</v>
      </c>
      <c r="AQ143" s="151"/>
      <c r="AR143" s="14"/>
      <c r="AS143" s="14"/>
      <c r="AT143" s="14">
        <v>504.46</v>
      </c>
      <c r="AU143" s="14" t="s">
        <v>570</v>
      </c>
      <c r="AV143" s="14" t="s">
        <v>571</v>
      </c>
      <c r="AW143" s="14">
        <v>43</v>
      </c>
      <c r="AX143" s="14">
        <v>11</v>
      </c>
      <c r="AY143" s="14">
        <v>23.4</v>
      </c>
      <c r="AZ143" s="14">
        <v>23</v>
      </c>
      <c r="BA143" s="14">
        <v>9</v>
      </c>
      <c r="BB143" s="14">
        <v>34.26</v>
      </c>
      <c r="BC143" s="14">
        <f t="shared" ref="BC143:BC147" si="68">AW143+AX143/60+AY143/3600</f>
        <v>43.189833333333333</v>
      </c>
      <c r="BD143" s="14">
        <f t="shared" ref="BD143:BD147" si="69">AZ143+BA143/60+BB143/3600</f>
        <v>23.159516666666665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102</v>
      </c>
      <c r="B144" s="14" t="s">
        <v>620</v>
      </c>
      <c r="C144" s="14">
        <v>11610102</v>
      </c>
      <c r="D144" s="150">
        <v>45296</v>
      </c>
      <c r="E144" s="150">
        <v>45296</v>
      </c>
      <c r="F144" s="150">
        <v>48949</v>
      </c>
      <c r="G144" s="12" t="s">
        <v>399</v>
      </c>
      <c r="H144" s="151"/>
      <c r="I144" s="151"/>
      <c r="J144" s="14" t="s">
        <v>654</v>
      </c>
      <c r="K144" s="151"/>
      <c r="L144" s="151"/>
      <c r="M144" s="14" t="s">
        <v>50</v>
      </c>
      <c r="N144" s="14" t="s">
        <v>50</v>
      </c>
      <c r="O144" s="14" t="s">
        <v>49</v>
      </c>
      <c r="P144" s="141" t="s">
        <v>471</v>
      </c>
      <c r="Q144" s="14" t="s">
        <v>536</v>
      </c>
      <c r="R144" s="14" t="s">
        <v>50</v>
      </c>
      <c r="S144" s="14" t="s">
        <v>50</v>
      </c>
      <c r="T144" s="14" t="s">
        <v>49</v>
      </c>
      <c r="U144" s="141" t="s">
        <v>471</v>
      </c>
      <c r="V144" s="14" t="s">
        <v>614</v>
      </c>
      <c r="W144" s="14" t="s">
        <v>120</v>
      </c>
      <c r="X144" s="14" t="s">
        <v>67</v>
      </c>
      <c r="Y144" s="151"/>
      <c r="Z144" s="14">
        <v>27752</v>
      </c>
      <c r="AA144" s="14"/>
      <c r="AB144" s="152"/>
      <c r="AC144" s="151"/>
      <c r="AD144" s="151"/>
      <c r="AE144" s="151"/>
      <c r="AF144" s="151"/>
      <c r="AG144" s="14"/>
      <c r="AH144" s="14">
        <v>27752</v>
      </c>
      <c r="AI144" s="151"/>
      <c r="AJ144" s="14">
        <v>0.88</v>
      </c>
      <c r="AK144" s="151"/>
      <c r="AL144" s="151"/>
      <c r="AM144" s="141" t="s">
        <v>496</v>
      </c>
      <c r="AN144" s="141" t="s">
        <v>655</v>
      </c>
      <c r="AO144" s="151"/>
      <c r="AP144" s="14">
        <v>37.700000000000003</v>
      </c>
      <c r="AQ144" s="151"/>
      <c r="AR144" s="14"/>
      <c r="AS144" s="14"/>
      <c r="AT144" s="14">
        <v>391.47</v>
      </c>
      <c r="AU144" s="14" t="s">
        <v>621</v>
      </c>
      <c r="AV144" s="14" t="s">
        <v>622</v>
      </c>
      <c r="AW144" s="14">
        <v>43</v>
      </c>
      <c r="AX144" s="14">
        <v>11</v>
      </c>
      <c r="AY144" s="14">
        <v>29.64</v>
      </c>
      <c r="AZ144" s="14">
        <v>23</v>
      </c>
      <c r="BA144" s="14">
        <v>17</v>
      </c>
      <c r="BB144" s="14">
        <v>13.44</v>
      </c>
      <c r="BC144" s="14">
        <f t="shared" si="68"/>
        <v>43.191566666666667</v>
      </c>
      <c r="BD144" s="14">
        <f t="shared" si="69"/>
        <v>23.287066666666668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103</v>
      </c>
      <c r="B145" s="14" t="s">
        <v>657</v>
      </c>
      <c r="C145" s="14">
        <v>11610103</v>
      </c>
      <c r="D145" s="150">
        <v>45420</v>
      </c>
      <c r="E145" s="150">
        <v>45420</v>
      </c>
      <c r="F145" s="150">
        <v>46150</v>
      </c>
      <c r="G145" s="14" t="s">
        <v>436</v>
      </c>
      <c r="H145" s="151"/>
      <c r="I145" s="151"/>
      <c r="J145" s="14" t="s">
        <v>374</v>
      </c>
      <c r="K145" s="151"/>
      <c r="L145" s="151"/>
      <c r="M145" s="14" t="s">
        <v>51</v>
      </c>
      <c r="N145" s="14" t="s">
        <v>52</v>
      </c>
      <c r="O145" s="14" t="s">
        <v>48</v>
      </c>
      <c r="P145" s="141" t="s">
        <v>464</v>
      </c>
      <c r="Q145" s="14" t="s">
        <v>510</v>
      </c>
      <c r="R145" s="14" t="s">
        <v>51</v>
      </c>
      <c r="S145" s="14" t="s">
        <v>52</v>
      </c>
      <c r="T145" s="14" t="s">
        <v>48</v>
      </c>
      <c r="U145" s="141" t="s">
        <v>464</v>
      </c>
      <c r="V145" s="14" t="s">
        <v>597</v>
      </c>
      <c r="W145" s="14" t="s">
        <v>120</v>
      </c>
      <c r="X145" s="14" t="s">
        <v>598</v>
      </c>
      <c r="Y145" s="151"/>
      <c r="Z145" s="14">
        <v>6935</v>
      </c>
      <c r="AA145" s="14"/>
      <c r="AB145" s="14">
        <v>1387</v>
      </c>
      <c r="AC145" s="151"/>
      <c r="AD145" s="151"/>
      <c r="AE145" s="151"/>
      <c r="AF145" s="151"/>
      <c r="AG145" s="14"/>
      <c r="AH145" s="14">
        <v>5548</v>
      </c>
      <c r="AI145" s="151"/>
      <c r="AJ145" s="14">
        <v>0.22</v>
      </c>
      <c r="AK145" s="151"/>
      <c r="AL145" s="151"/>
      <c r="AM145" s="141" t="s">
        <v>513</v>
      </c>
      <c r="AN145" s="14">
        <v>720</v>
      </c>
      <c r="AO145" s="14"/>
      <c r="AP145" s="14">
        <v>50</v>
      </c>
      <c r="AQ145" s="151"/>
      <c r="AR145" s="14"/>
      <c r="AS145" s="14"/>
      <c r="AT145" s="14">
        <v>709.7</v>
      </c>
      <c r="AU145" s="14" t="s">
        <v>576</v>
      </c>
      <c r="AV145" s="14" t="s">
        <v>523</v>
      </c>
      <c r="AW145" s="14">
        <v>42</v>
      </c>
      <c r="AX145" s="14">
        <v>49</v>
      </c>
      <c r="AY145" s="14">
        <v>35.46</v>
      </c>
      <c r="AZ145" s="14">
        <v>24</v>
      </c>
      <c r="BA145" s="14">
        <v>33</v>
      </c>
      <c r="BB145" s="14">
        <v>0.22</v>
      </c>
      <c r="BC145" s="14">
        <f t="shared" si="68"/>
        <v>42.82651666666667</v>
      </c>
      <c r="BD145" s="14">
        <f t="shared" si="69"/>
        <v>24.550061111111113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>
        <v>104</v>
      </c>
      <c r="B146" s="14" t="s">
        <v>661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229</v>
      </c>
      <c r="H146" s="151"/>
      <c r="I146" s="151"/>
      <c r="J146" s="14" t="s">
        <v>454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172</v>
      </c>
      <c r="Q146" s="14" t="s">
        <v>515</v>
      </c>
      <c r="R146" s="14" t="s">
        <v>71</v>
      </c>
      <c r="S146" s="14" t="s">
        <v>47</v>
      </c>
      <c r="T146" s="14" t="s">
        <v>46</v>
      </c>
      <c r="U146" s="141" t="s">
        <v>172</v>
      </c>
      <c r="V146" s="14" t="s">
        <v>662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/>
      <c r="AN146" s="14"/>
      <c r="AO146" s="14"/>
      <c r="AP146" s="14">
        <v>35.799999999999997</v>
      </c>
      <c r="AQ146" s="151"/>
      <c r="AR146" s="14"/>
      <c r="AS146" s="14"/>
      <c r="AT146" s="14">
        <v>649.23</v>
      </c>
      <c r="AU146" s="14" t="s">
        <v>592</v>
      </c>
      <c r="AV146" s="14" t="s">
        <v>593</v>
      </c>
      <c r="AW146" s="14">
        <v>42</v>
      </c>
      <c r="AX146" s="14">
        <v>42</v>
      </c>
      <c r="AY146" s="14">
        <v>26.9</v>
      </c>
      <c r="AZ146" s="14">
        <v>23</v>
      </c>
      <c r="BA146" s="14">
        <v>8</v>
      </c>
      <c r="BB146" s="14">
        <v>31.3</v>
      </c>
      <c r="BC146" s="14">
        <f t="shared" si="68"/>
        <v>42.707472222222222</v>
      </c>
      <c r="BD146" s="14">
        <f t="shared" si="69"/>
        <v>23.142027777777777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6" customFormat="1" ht="60" customHeight="1" x14ac:dyDescent="0.2">
      <c r="A147" s="14"/>
      <c r="B147" s="14" t="s">
        <v>661</v>
      </c>
      <c r="C147" s="14">
        <v>11610104</v>
      </c>
      <c r="D147" s="150">
        <v>45469</v>
      </c>
      <c r="E147" s="150">
        <v>45469</v>
      </c>
      <c r="F147" s="150">
        <v>47765</v>
      </c>
      <c r="G147" s="14" t="s">
        <v>229</v>
      </c>
      <c r="H147" s="151"/>
      <c r="I147" s="151"/>
      <c r="J147" s="14" t="s">
        <v>478</v>
      </c>
      <c r="K147" s="151"/>
      <c r="L147" s="151"/>
      <c r="M147" s="14" t="s">
        <v>71</v>
      </c>
      <c r="N147" s="14" t="s">
        <v>47</v>
      </c>
      <c r="O147" s="14" t="s">
        <v>46</v>
      </c>
      <c r="P147" s="141" t="s">
        <v>172</v>
      </c>
      <c r="Q147" s="14" t="s">
        <v>550</v>
      </c>
      <c r="R147" s="14" t="s">
        <v>71</v>
      </c>
      <c r="S147" s="14" t="s">
        <v>47</v>
      </c>
      <c r="T147" s="14" t="s">
        <v>46</v>
      </c>
      <c r="U147" s="141" t="s">
        <v>172</v>
      </c>
      <c r="V147" s="14" t="s">
        <v>662</v>
      </c>
      <c r="W147" s="14" t="s">
        <v>120</v>
      </c>
      <c r="X147" s="14" t="s">
        <v>67</v>
      </c>
      <c r="Y147" s="151"/>
      <c r="Z147" s="14">
        <v>4730.5</v>
      </c>
      <c r="AA147" s="14"/>
      <c r="AB147" s="14"/>
      <c r="AC147" s="151"/>
      <c r="AD147" s="151"/>
      <c r="AE147" s="151"/>
      <c r="AF147" s="151"/>
      <c r="AG147" s="14"/>
      <c r="AH147" s="14">
        <v>4730.5</v>
      </c>
      <c r="AI147" s="151"/>
      <c r="AJ147" s="14">
        <v>0.15</v>
      </c>
      <c r="AK147" s="151"/>
      <c r="AL147" s="151"/>
      <c r="AM147" s="141" t="s">
        <v>663</v>
      </c>
      <c r="AN147" s="14"/>
      <c r="AO147" s="14"/>
      <c r="AP147" s="14">
        <v>36.299999999999997</v>
      </c>
      <c r="AQ147" s="151"/>
      <c r="AR147" s="14"/>
      <c r="AS147" s="14"/>
      <c r="AT147" s="14">
        <v>647.84</v>
      </c>
      <c r="AU147" s="14" t="s">
        <v>594</v>
      </c>
      <c r="AV147" s="14" t="s">
        <v>595</v>
      </c>
      <c r="AW147" s="14">
        <v>42</v>
      </c>
      <c r="AX147" s="14">
        <v>42</v>
      </c>
      <c r="AY147" s="14">
        <v>23.8</v>
      </c>
      <c r="AZ147" s="14">
        <v>23</v>
      </c>
      <c r="BA147" s="14">
        <v>8</v>
      </c>
      <c r="BB147" s="14">
        <v>27.7</v>
      </c>
      <c r="BC147" s="14">
        <f t="shared" si="68"/>
        <v>42.706611111111116</v>
      </c>
      <c r="BD147" s="14">
        <f t="shared" si="69"/>
        <v>23.141027777777776</v>
      </c>
      <c r="BE147" s="14" t="s">
        <v>44</v>
      </c>
      <c r="BF147" s="14"/>
      <c r="BG147" s="150"/>
      <c r="BH147" s="14"/>
      <c r="BI147" s="150"/>
      <c r="BJ147" s="153"/>
      <c r="BK147" s="154"/>
      <c r="BL147" s="151"/>
      <c r="BM147" s="151"/>
      <c r="BN147" s="13"/>
      <c r="BO147" s="155"/>
      <c r="BP147" s="155"/>
      <c r="BQ147" s="155"/>
      <c r="BR147" s="155"/>
      <c r="BS147" s="155"/>
      <c r="BT147" s="155"/>
      <c r="BU147" s="155"/>
      <c r="BV147" s="155"/>
      <c r="BW147" s="155"/>
      <c r="BX147" s="155"/>
      <c r="BY147" s="155"/>
      <c r="BZ147" s="155"/>
      <c r="CA147" s="155"/>
      <c r="CB147" s="155"/>
      <c r="CC147" s="155"/>
      <c r="CD147" s="155"/>
      <c r="CE147" s="155"/>
      <c r="CF147" s="155"/>
      <c r="CG147" s="155"/>
      <c r="CH147" s="155"/>
      <c r="CI147" s="155"/>
      <c r="CJ147" s="155"/>
      <c r="CK147" s="155"/>
      <c r="CL147" s="155"/>
    </row>
    <row r="148" spans="1:90" s="5" customFormat="1" x14ac:dyDescent="0.2">
      <c r="G148" s="4"/>
      <c r="H148" s="4"/>
      <c r="I148" s="4"/>
      <c r="J148" s="4"/>
      <c r="K148" s="4"/>
      <c r="L148" s="4"/>
      <c r="M148" s="4"/>
      <c r="N148" s="4"/>
      <c r="O148" s="4"/>
      <c r="P148" s="142"/>
      <c r="Q148" s="4"/>
      <c r="R148" s="4"/>
      <c r="S148" s="4"/>
      <c r="T148" s="4"/>
      <c r="U148" s="108"/>
      <c r="BN148" s="71"/>
    </row>
    <row r="149" spans="1:90" s="5" customFormat="1" x14ac:dyDescent="0.2">
      <c r="G149" s="4"/>
      <c r="H149" s="4"/>
      <c r="I149" s="4"/>
      <c r="J149" s="4"/>
      <c r="K149" s="4"/>
      <c r="L149" s="4"/>
      <c r="M149" s="4"/>
      <c r="N149" s="4"/>
      <c r="O149" s="4"/>
      <c r="P149" s="142"/>
      <c r="Q149" s="4"/>
      <c r="R149" s="4"/>
      <c r="S149" s="4"/>
      <c r="T149" s="4"/>
      <c r="U149" s="108"/>
      <c r="BN149" s="71"/>
    </row>
    <row r="150" spans="1:90" s="5" customFormat="1" x14ac:dyDescent="0.2">
      <c r="G150" s="4"/>
      <c r="H150" s="4"/>
      <c r="I150" s="4"/>
      <c r="J150" s="4"/>
      <c r="K150" s="4"/>
      <c r="L150" s="4"/>
      <c r="M150" s="4"/>
      <c r="N150" s="4"/>
      <c r="O150" s="4"/>
      <c r="P150" s="142"/>
      <c r="Q150" s="4"/>
      <c r="R150" s="4"/>
      <c r="S150" s="4"/>
      <c r="T150" s="4"/>
      <c r="U150" s="108"/>
      <c r="BN150" s="71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s="5" customFormat="1" x14ac:dyDescent="0.2">
      <c r="G153" s="4"/>
      <c r="H153" s="4"/>
      <c r="I153" s="4"/>
      <c r="J153" s="4"/>
      <c r="K153" s="4"/>
      <c r="L153" s="4"/>
      <c r="M153" s="4"/>
      <c r="N153" s="4"/>
      <c r="O153" s="4"/>
      <c r="P153" s="142"/>
      <c r="Q153" s="4"/>
      <c r="R153" s="4"/>
      <c r="S153" s="4"/>
      <c r="T153" s="4"/>
      <c r="U153" s="108"/>
      <c r="BN153" s="7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  <row r="157" spans="1:90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43"/>
      <c r="Q157" s="1"/>
      <c r="R157" s="1"/>
      <c r="S157" s="1"/>
      <c r="T157" s="1"/>
    </row>
  </sheetData>
  <autoFilter ref="A11:CL144"/>
  <mergeCells count="30"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Y9:Y10"/>
    <mergeCell ref="A7:D7"/>
    <mergeCell ref="A9:A10"/>
    <mergeCell ref="B9:B10"/>
    <mergeCell ref="C9:F9"/>
    <mergeCell ref="G9:Q9"/>
    <mergeCell ref="R9:V9"/>
    <mergeCell ref="W9:W10"/>
    <mergeCell ref="X9:X10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2024-07-03T08:04:12Z</dcterms:modified>
</cp:coreProperties>
</file>