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obmen\"/>
    </mc:Choice>
  </mc:AlternateContent>
  <bookViews>
    <workbookView xWindow="0" yWindow="0" windowWidth="19200" windowHeight="11460"/>
  </bookViews>
  <sheets>
    <sheet name="Sheet1" sheetId="1" r:id="rId1"/>
  </sheets>
  <definedNames>
    <definedName name="_xlnm._FilterDatabase" localSheetId="0" hidden="1">Sheet1!$A$7:$Z$700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00" i="1" l="1"/>
  <c r="P700" i="1"/>
  <c r="Q699" i="1"/>
  <c r="P699" i="1"/>
  <c r="Q698" i="1"/>
  <c r="P698" i="1"/>
  <c r="Q697" i="1" l="1"/>
  <c r="P697" i="1"/>
  <c r="Q696" i="1" l="1"/>
  <c r="P696" i="1"/>
  <c r="Q695" i="1" l="1"/>
  <c r="P695" i="1"/>
  <c r="Q694" i="1"/>
  <c r="P694" i="1"/>
  <c r="Q411" i="1" l="1"/>
  <c r="P411" i="1"/>
  <c r="Q183" i="1"/>
  <c r="P183" i="1"/>
  <c r="Q693" i="1" l="1"/>
  <c r="P693" i="1"/>
  <c r="Q692" i="1"/>
  <c r="P692" i="1"/>
  <c r="Q691" i="1"/>
  <c r="P691" i="1"/>
  <c r="Q690" i="1"/>
  <c r="P690" i="1"/>
  <c r="Q689" i="1"/>
  <c r="P689" i="1"/>
  <c r="Q688" i="1"/>
  <c r="P688" i="1"/>
  <c r="Q687" i="1" l="1"/>
  <c r="P687" i="1"/>
  <c r="Q686" i="1"/>
  <c r="P686" i="1"/>
  <c r="Q685" i="1"/>
  <c r="P685" i="1"/>
  <c r="Q684" i="1"/>
  <c r="P684" i="1"/>
  <c r="Q683" i="1" l="1"/>
  <c r="P683" i="1"/>
  <c r="Q682" i="1"/>
  <c r="P682" i="1"/>
  <c r="Q681" i="1"/>
  <c r="P681" i="1"/>
  <c r="Q680" i="1"/>
  <c r="P680" i="1"/>
  <c r="Q679" i="1"/>
  <c r="P679" i="1"/>
  <c r="Q678" i="1"/>
  <c r="P678" i="1"/>
  <c r="Q677" i="1"/>
  <c r="P677" i="1"/>
  <c r="Q672" i="1" l="1"/>
  <c r="P672" i="1"/>
  <c r="Q676" i="1"/>
  <c r="P676" i="1"/>
  <c r="Q675" i="1"/>
  <c r="P675" i="1"/>
  <c r="Q674" i="1"/>
  <c r="P674" i="1"/>
  <c r="Q673" i="1"/>
  <c r="P673" i="1"/>
  <c r="Q671" i="1" l="1"/>
  <c r="P671" i="1"/>
  <c r="Q670" i="1"/>
  <c r="P670" i="1"/>
  <c r="Q669" i="1"/>
  <c r="P669" i="1"/>
  <c r="Q668" i="1"/>
  <c r="P668" i="1"/>
  <c r="Q667" i="1"/>
  <c r="P667" i="1"/>
  <c r="Q666" i="1"/>
  <c r="P666" i="1"/>
  <c r="Q665" i="1"/>
  <c r="P665" i="1"/>
  <c r="Q664" i="1"/>
  <c r="P664" i="1"/>
  <c r="Q663" i="1"/>
  <c r="P663" i="1"/>
  <c r="Q662" i="1"/>
  <c r="P662" i="1"/>
  <c r="Q661" i="1"/>
  <c r="P661" i="1"/>
  <c r="Q660" i="1"/>
  <c r="P660" i="1"/>
  <c r="Q659" i="1" l="1"/>
  <c r="P659" i="1"/>
  <c r="Q658" i="1"/>
  <c r="P658" i="1"/>
  <c r="Q657" i="1"/>
  <c r="P657" i="1"/>
  <c r="Q656" i="1"/>
  <c r="P656" i="1"/>
  <c r="Q655" i="1"/>
  <c r="P655" i="1"/>
  <c r="Q654" i="1"/>
  <c r="P654" i="1"/>
  <c r="Q653" i="1"/>
  <c r="P653" i="1"/>
  <c r="Q652" i="1"/>
  <c r="P652" i="1"/>
  <c r="Q651" i="1" l="1"/>
  <c r="P651" i="1"/>
  <c r="Q650" i="1"/>
  <c r="P650" i="1"/>
  <c r="Q649" i="1"/>
  <c r="P649" i="1"/>
  <c r="Q648" i="1"/>
  <c r="P648" i="1"/>
  <c r="Q647" i="1"/>
  <c r="P647" i="1"/>
  <c r="Q646" i="1" l="1"/>
  <c r="P646" i="1"/>
  <c r="Q644" i="1"/>
  <c r="P644" i="1"/>
  <c r="Q635" i="1" l="1"/>
  <c r="P635" i="1"/>
  <c r="Q645" i="1"/>
  <c r="P645" i="1"/>
  <c r="Q643" i="1"/>
  <c r="P643" i="1"/>
  <c r="Q642" i="1"/>
  <c r="P642" i="1"/>
  <c r="Q641" i="1"/>
  <c r="P641" i="1"/>
  <c r="Q640" i="1"/>
  <c r="P640" i="1"/>
  <c r="Q639" i="1"/>
  <c r="P639" i="1"/>
  <c r="Q638" i="1"/>
  <c r="P638" i="1"/>
  <c r="Q637" i="1"/>
  <c r="P637" i="1"/>
  <c r="Q636" i="1"/>
  <c r="P636" i="1"/>
  <c r="Q634" i="1"/>
  <c r="P634" i="1"/>
  <c r="Q633" i="1"/>
  <c r="P633" i="1"/>
  <c r="Q632" i="1"/>
  <c r="P632" i="1"/>
  <c r="Q631" i="1"/>
  <c r="P631" i="1"/>
  <c r="P135" i="1" l="1"/>
  <c r="P264" i="1"/>
  <c r="Q163" i="1"/>
  <c r="P163" i="1"/>
  <c r="Q493" i="1" l="1"/>
  <c r="P493" i="1"/>
  <c r="Q382" i="1"/>
  <c r="P382" i="1"/>
  <c r="Q402" i="1"/>
  <c r="P402" i="1"/>
  <c r="Q490" i="1"/>
  <c r="P490" i="1"/>
  <c r="Q426" i="1"/>
  <c r="P426" i="1"/>
  <c r="Q609" i="1" l="1"/>
  <c r="P609" i="1"/>
  <c r="Q481" i="1"/>
  <c r="P481" i="1"/>
  <c r="Q598" i="1"/>
  <c r="P598" i="1"/>
  <c r="Q564" i="1" l="1"/>
  <c r="P564" i="1"/>
  <c r="Q563" i="1"/>
  <c r="P563" i="1"/>
  <c r="Q562" i="1"/>
  <c r="P562" i="1"/>
  <c r="Q561" i="1"/>
  <c r="P561" i="1"/>
  <c r="P565" i="1"/>
  <c r="Q565" i="1"/>
  <c r="P566" i="1"/>
  <c r="Q566" i="1"/>
  <c r="P567" i="1"/>
  <c r="Q567" i="1"/>
  <c r="P568" i="1"/>
  <c r="Q568" i="1"/>
  <c r="Q444" i="1"/>
  <c r="P444" i="1"/>
  <c r="Q476" i="1"/>
  <c r="P476" i="1"/>
  <c r="Q84" i="1"/>
  <c r="P84" i="1"/>
  <c r="Q10" i="1"/>
  <c r="P10" i="1"/>
  <c r="Q129" i="1"/>
  <c r="P129" i="1"/>
  <c r="Q130" i="1"/>
  <c r="P130" i="1"/>
  <c r="Q573" i="1"/>
  <c r="P573" i="1"/>
  <c r="Q622" i="1" l="1"/>
  <c r="P622" i="1"/>
  <c r="Q486" i="1"/>
  <c r="P486" i="1"/>
  <c r="Q90" i="1"/>
  <c r="P90" i="1"/>
  <c r="Q105" i="1"/>
  <c r="P105" i="1"/>
  <c r="Q458" i="1"/>
  <c r="P458" i="1"/>
  <c r="Q81" i="1"/>
  <c r="P81" i="1"/>
  <c r="Q82" i="1"/>
  <c r="P82" i="1"/>
  <c r="Q85" i="1"/>
  <c r="P85" i="1"/>
  <c r="Q344" i="1"/>
  <c r="P344" i="1"/>
  <c r="Q543" i="1"/>
  <c r="P543" i="1"/>
  <c r="Q152" i="1"/>
  <c r="P152" i="1"/>
  <c r="Q535" i="1" l="1"/>
  <c r="P535" i="1"/>
  <c r="Q148" i="1"/>
  <c r="P148" i="1"/>
  <c r="Q193" i="1"/>
  <c r="P193" i="1"/>
  <c r="Q605" i="1"/>
  <c r="P605" i="1"/>
  <c r="Q195" i="1"/>
  <c r="P195" i="1"/>
  <c r="Q552" i="1"/>
  <c r="P552" i="1"/>
  <c r="Q608" i="1" l="1"/>
  <c r="P608" i="1"/>
  <c r="Q86" i="1"/>
  <c r="P86" i="1"/>
  <c r="Q257" i="1" l="1"/>
  <c r="P257" i="1"/>
  <c r="Q64" i="1"/>
  <c r="P64" i="1"/>
  <c r="Q247" i="1"/>
  <c r="P247" i="1"/>
  <c r="Q194" i="1"/>
  <c r="P194" i="1"/>
  <c r="Q455" i="1"/>
  <c r="P455" i="1"/>
  <c r="P454" i="1"/>
  <c r="Q454" i="1"/>
  <c r="Q162" i="1"/>
  <c r="P162" i="1"/>
  <c r="Q161" i="1"/>
  <c r="P161" i="1"/>
  <c r="Q352" i="1"/>
  <c r="P352" i="1"/>
  <c r="Q155" i="1"/>
  <c r="P155" i="1"/>
  <c r="Q356" i="1"/>
  <c r="P356" i="1"/>
  <c r="Q505" i="1"/>
  <c r="P505" i="1"/>
  <c r="Q421" i="1"/>
  <c r="P421" i="1"/>
  <c r="Q494" i="1"/>
  <c r="P494" i="1"/>
  <c r="Q199" i="1"/>
  <c r="P199" i="1"/>
  <c r="Q178" i="1"/>
  <c r="P178" i="1"/>
  <c r="Q478" i="1"/>
  <c r="P478" i="1"/>
  <c r="Q477" i="1"/>
  <c r="P477" i="1"/>
  <c r="Q475" i="1" l="1"/>
  <c r="P475" i="1"/>
  <c r="Q474" i="1"/>
  <c r="P474" i="1"/>
  <c r="Q487" i="1"/>
  <c r="P487" i="1"/>
  <c r="Q453" i="1"/>
  <c r="P453" i="1"/>
  <c r="Q441" i="1"/>
  <c r="P441" i="1"/>
  <c r="Q440" i="1"/>
  <c r="P440" i="1"/>
  <c r="Q439" i="1"/>
  <c r="P439" i="1"/>
  <c r="Q438" i="1"/>
  <c r="P438" i="1"/>
  <c r="Q466" i="1"/>
  <c r="P466" i="1"/>
  <c r="Q437" i="1"/>
  <c r="P437" i="1"/>
  <c r="Q436" i="1"/>
  <c r="P436" i="1"/>
  <c r="Q435" i="1"/>
  <c r="P435" i="1"/>
  <c r="Q465" i="1"/>
  <c r="P465" i="1"/>
  <c r="Q461" i="1"/>
  <c r="P461" i="1"/>
  <c r="Q239" i="1"/>
  <c r="P239" i="1"/>
  <c r="Q464" i="1"/>
  <c r="P464" i="1"/>
  <c r="Q424" i="1"/>
  <c r="P424" i="1"/>
  <c r="Q467" i="1"/>
  <c r="P467" i="1"/>
  <c r="Q460" i="1"/>
  <c r="P460" i="1"/>
  <c r="Q597" i="1"/>
  <c r="P597" i="1"/>
  <c r="Q596" i="1"/>
  <c r="P596" i="1"/>
  <c r="Q595" i="1"/>
  <c r="P595" i="1"/>
  <c r="Q201" i="1"/>
  <c r="P201" i="1"/>
  <c r="Q425" i="1"/>
  <c r="P425" i="1"/>
  <c r="Q399" i="1"/>
  <c r="P399" i="1"/>
  <c r="Q398" i="1"/>
  <c r="P398" i="1"/>
  <c r="Q397" i="1"/>
  <c r="P397" i="1"/>
  <c r="Q63" i="1"/>
  <c r="P63" i="1"/>
  <c r="Q527" i="1"/>
  <c r="P527" i="1"/>
  <c r="Q528" i="1"/>
  <c r="P528" i="1"/>
  <c r="Q529" i="1"/>
  <c r="P529" i="1"/>
  <c r="Q83" i="1" l="1"/>
  <c r="P83" i="1"/>
  <c r="Q450" i="1"/>
  <c r="P450" i="1"/>
  <c r="Q442" i="1"/>
  <c r="P442" i="1"/>
  <c r="Q285" i="1"/>
  <c r="P285" i="1"/>
  <c r="Q405" i="1"/>
  <c r="P405" i="1"/>
  <c r="Q520" i="1"/>
  <c r="P520" i="1"/>
  <c r="Q419" i="1"/>
  <c r="P419" i="1"/>
  <c r="Q443" i="1" l="1"/>
  <c r="P443" i="1"/>
  <c r="Q607" i="1"/>
  <c r="P607" i="1"/>
  <c r="Q610" i="1"/>
  <c r="P610" i="1"/>
  <c r="Q523" i="1" l="1"/>
  <c r="P523" i="1"/>
  <c r="Q389" i="1"/>
  <c r="P389" i="1"/>
  <c r="Q451" i="1"/>
  <c r="P451" i="1"/>
  <c r="Q470" i="1"/>
  <c r="P470" i="1"/>
  <c r="Q447" i="1"/>
  <c r="P447" i="1"/>
  <c r="P448" i="1"/>
  <c r="Q448" i="1"/>
  <c r="Q501" i="1"/>
  <c r="P501" i="1"/>
  <c r="Q456" i="1"/>
  <c r="P456" i="1"/>
  <c r="Q449" i="1"/>
  <c r="P449" i="1"/>
  <c r="Q211" i="1"/>
  <c r="P211" i="1"/>
  <c r="Q231" i="1"/>
  <c r="P231" i="1"/>
  <c r="Q230" i="1"/>
  <c r="P230" i="1"/>
  <c r="Q542" i="1"/>
  <c r="P542" i="1"/>
  <c r="Q538" i="1" l="1"/>
  <c r="P538" i="1"/>
  <c r="Q418" i="1"/>
  <c r="P418" i="1"/>
  <c r="Q417" i="1"/>
  <c r="P417" i="1"/>
  <c r="P491" i="1"/>
  <c r="Q491" i="1"/>
  <c r="Q506" i="1"/>
  <c r="P506" i="1"/>
  <c r="Q485" i="1"/>
  <c r="P485" i="1"/>
  <c r="Q484" i="1"/>
  <c r="P484" i="1"/>
  <c r="Q577" i="1" l="1"/>
  <c r="P577" i="1"/>
  <c r="Q526" i="1"/>
  <c r="P526" i="1"/>
  <c r="Q525" i="1"/>
  <c r="P525" i="1"/>
  <c r="Q582" i="1" l="1"/>
  <c r="P582" i="1"/>
  <c r="Q499" i="1"/>
  <c r="P499" i="1"/>
  <c r="Q446" i="1"/>
  <c r="P446" i="1"/>
  <c r="Q445" i="1"/>
  <c r="P445" i="1"/>
  <c r="Q524" i="1"/>
  <c r="P524" i="1"/>
  <c r="Q290" i="1" l="1"/>
  <c r="P290" i="1"/>
  <c r="Q289" i="1"/>
  <c r="P289" i="1"/>
  <c r="Q547" i="1" l="1"/>
  <c r="P547" i="1"/>
  <c r="Q548" i="1"/>
  <c r="P548" i="1"/>
  <c r="Q415" i="1"/>
  <c r="P415" i="1"/>
  <c r="Q593" i="1" l="1"/>
  <c r="P593" i="1"/>
  <c r="Q146" i="1"/>
  <c r="P146" i="1"/>
  <c r="Q65" i="1"/>
  <c r="P65" i="1"/>
  <c r="Q214" i="1" l="1"/>
  <c r="P214" i="1"/>
  <c r="Q213" i="1"/>
  <c r="P213" i="1"/>
  <c r="Q212" i="1"/>
  <c r="P212" i="1"/>
  <c r="A9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Q72" i="1"/>
  <c r="P72" i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Q69" i="1"/>
  <c r="P69" i="1"/>
  <c r="Q39" i="1"/>
  <c r="P39" i="1"/>
  <c r="Q45" i="1"/>
  <c r="P45" i="1"/>
  <c r="A81" i="1" l="1"/>
  <c r="A82" i="1" s="1"/>
  <c r="A83" i="1" s="1"/>
  <c r="Q32" i="1"/>
  <c r="P32" i="1"/>
  <c r="Q38" i="1"/>
  <c r="P38" i="1"/>
  <c r="Q43" i="1"/>
  <c r="P43" i="1"/>
  <c r="Q11" i="1"/>
  <c r="P11" i="1"/>
  <c r="Q9" i="1"/>
  <c r="P9" i="1"/>
  <c r="Q627" i="1"/>
  <c r="P627" i="1"/>
  <c r="Q628" i="1"/>
  <c r="P628" i="1"/>
  <c r="Q624" i="1"/>
  <c r="P624" i="1"/>
  <c r="Q617" i="1"/>
  <c r="P617" i="1"/>
  <c r="Q623" i="1"/>
  <c r="P623" i="1"/>
  <c r="Q611" i="1"/>
  <c r="P611" i="1"/>
  <c r="Q606" i="1"/>
  <c r="P606" i="1"/>
  <c r="Q588" i="1"/>
  <c r="P588" i="1"/>
  <c r="Q613" i="1"/>
  <c r="P613" i="1"/>
  <c r="Q612" i="1"/>
  <c r="P612" i="1"/>
  <c r="Q604" i="1"/>
  <c r="P604" i="1"/>
  <c r="Q603" i="1"/>
  <c r="P603" i="1"/>
  <c r="Q602" i="1"/>
  <c r="P602" i="1"/>
  <c r="Q601" i="1"/>
  <c r="P601" i="1"/>
  <c r="Q600" i="1"/>
  <c r="P600" i="1"/>
  <c r="P614" i="1"/>
  <c r="Q614" i="1"/>
  <c r="Q592" i="1"/>
  <c r="P592" i="1"/>
  <c r="Q581" i="1"/>
  <c r="P581" i="1"/>
  <c r="Q591" i="1"/>
  <c r="P591" i="1"/>
  <c r="P590" i="1"/>
  <c r="Q590" i="1"/>
  <c r="Q586" i="1"/>
  <c r="P586" i="1"/>
  <c r="Q587" i="1"/>
  <c r="P587" i="1"/>
  <c r="Q585" i="1"/>
  <c r="P585" i="1"/>
  <c r="Q584" i="1"/>
  <c r="P584" i="1"/>
  <c r="P589" i="1"/>
  <c r="Q589" i="1"/>
  <c r="Q560" i="1"/>
  <c r="P560" i="1"/>
  <c r="Q580" i="1"/>
  <c r="P580" i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Q532" i="1"/>
  <c r="P532" i="1"/>
  <c r="Q551" i="1"/>
  <c r="P551" i="1"/>
  <c r="Q550" i="1"/>
  <c r="P550" i="1"/>
  <c r="Q559" i="1"/>
  <c r="P559" i="1"/>
  <c r="A131" i="1" l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P558" i="1"/>
  <c r="Q558" i="1"/>
  <c r="Q533" i="1"/>
  <c r="P533" i="1"/>
  <c r="Q549" i="1"/>
  <c r="P549" i="1"/>
  <c r="Q509" i="1"/>
  <c r="P509" i="1"/>
  <c r="Q531" i="1"/>
  <c r="P531" i="1"/>
  <c r="A183" i="1" l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Q530" i="1"/>
  <c r="P530" i="1"/>
  <c r="Q517" i="1"/>
  <c r="P517" i="1"/>
  <c r="Q557" i="1"/>
  <c r="P557" i="1"/>
  <c r="Q541" i="1"/>
  <c r="P541" i="1"/>
  <c r="Q556" i="1"/>
  <c r="P556" i="1"/>
  <c r="Q555" i="1"/>
  <c r="P555" i="1"/>
  <c r="Q554" i="1"/>
  <c r="P554" i="1"/>
  <c r="Q546" i="1"/>
  <c r="P546" i="1"/>
  <c r="A195" i="1" l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Q545" i="1"/>
  <c r="P545" i="1"/>
  <c r="Q553" i="1"/>
  <c r="P553" i="1"/>
  <c r="Q544" i="1"/>
  <c r="P544" i="1"/>
  <c r="Q539" i="1"/>
  <c r="P539" i="1"/>
  <c r="Q537" i="1"/>
  <c r="P537" i="1"/>
  <c r="Q540" i="1"/>
  <c r="P540" i="1"/>
  <c r="Q536" i="1"/>
  <c r="P536" i="1"/>
  <c r="Q534" i="1"/>
  <c r="P534" i="1"/>
  <c r="Q522" i="1"/>
  <c r="P522" i="1"/>
  <c r="Q521" i="1"/>
  <c r="P521" i="1"/>
  <c r="Q519" i="1"/>
  <c r="P519" i="1"/>
  <c r="Q518" i="1"/>
  <c r="P518" i="1"/>
  <c r="A257" i="1" l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Q516" i="1"/>
  <c r="P516" i="1"/>
  <c r="Q515" i="1"/>
  <c r="P515" i="1"/>
  <c r="Q514" i="1"/>
  <c r="P514" i="1"/>
  <c r="Q513" i="1"/>
  <c r="P513" i="1"/>
  <c r="A344" i="1" l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Q512" i="1"/>
  <c r="P512" i="1"/>
  <c r="Q511" i="1"/>
  <c r="P511" i="1"/>
  <c r="Q510" i="1"/>
  <c r="P510" i="1"/>
  <c r="Q508" i="1"/>
  <c r="P508" i="1"/>
  <c r="A382" i="1" l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Q579" i="1"/>
  <c r="P579" i="1"/>
  <c r="Q599" i="1"/>
  <c r="P599" i="1"/>
  <c r="Q503" i="1"/>
  <c r="P503" i="1"/>
  <c r="Q502" i="1"/>
  <c r="P502" i="1"/>
  <c r="Q500" i="1"/>
  <c r="P500" i="1"/>
  <c r="Q578" i="1"/>
  <c r="P578" i="1"/>
  <c r="Q576" i="1"/>
  <c r="P576" i="1"/>
  <c r="Q575" i="1"/>
  <c r="P575" i="1"/>
  <c r="Q574" i="1"/>
  <c r="P574" i="1"/>
  <c r="Q572" i="1"/>
  <c r="P572" i="1"/>
  <c r="Q571" i="1"/>
  <c r="P571" i="1"/>
  <c r="Q570" i="1"/>
  <c r="P570" i="1"/>
  <c r="Q569" i="1"/>
  <c r="P569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49" i="1"/>
  <c r="P49" i="1"/>
  <c r="Q48" i="1"/>
  <c r="P48" i="1"/>
  <c r="Q47" i="1"/>
  <c r="P47" i="1"/>
  <c r="Q46" i="1"/>
  <c r="P46" i="1"/>
  <c r="Q44" i="1"/>
  <c r="P44" i="1"/>
  <c r="Q42" i="1"/>
  <c r="P42" i="1"/>
  <c r="Q41" i="1"/>
  <c r="P41" i="1"/>
  <c r="Q40" i="1"/>
  <c r="P40" i="1"/>
  <c r="Q37" i="1"/>
  <c r="P37" i="1"/>
  <c r="Q36" i="1"/>
  <c r="P36" i="1"/>
  <c r="Q35" i="1"/>
  <c r="P35" i="1"/>
  <c r="Q34" i="1"/>
  <c r="P34" i="1"/>
  <c r="Q33" i="1"/>
  <c r="P33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8" i="1"/>
  <c r="P8" i="1"/>
  <c r="A403" i="1" l="1"/>
  <c r="A404" i="1" s="1"/>
  <c r="A405" i="1" s="1"/>
  <c r="A406" i="1" s="1"/>
  <c r="A407" i="1" s="1"/>
  <c r="A408" i="1" s="1"/>
  <c r="A409" i="1" s="1"/>
  <c r="A410" i="1" s="1"/>
  <c r="Q498" i="1"/>
  <c r="P498" i="1"/>
  <c r="Q497" i="1"/>
  <c r="P497" i="1"/>
  <c r="Q496" i="1"/>
  <c r="P496" i="1"/>
  <c r="Q495" i="1"/>
  <c r="P495" i="1"/>
  <c r="Q492" i="1"/>
  <c r="P492" i="1"/>
  <c r="Q489" i="1"/>
  <c r="P489" i="1"/>
  <c r="Q488" i="1"/>
  <c r="P488" i="1"/>
  <c r="Q483" i="1"/>
  <c r="P483" i="1"/>
  <c r="Q482" i="1"/>
  <c r="P482" i="1"/>
  <c r="Q480" i="1"/>
  <c r="P480" i="1"/>
  <c r="Q479" i="1"/>
  <c r="P479" i="1"/>
  <c r="Q473" i="1"/>
  <c r="P473" i="1"/>
  <c r="Q472" i="1"/>
  <c r="P472" i="1"/>
  <c r="Q471" i="1"/>
  <c r="P471" i="1"/>
  <c r="Q469" i="1"/>
  <c r="P469" i="1"/>
  <c r="Q468" i="1"/>
  <c r="P468" i="1"/>
  <c r="Q463" i="1"/>
  <c r="P463" i="1"/>
  <c r="Q462" i="1"/>
  <c r="P462" i="1"/>
  <c r="Q459" i="1"/>
  <c r="P459" i="1"/>
  <c r="Q457" i="1"/>
  <c r="P457" i="1"/>
  <c r="Q452" i="1"/>
  <c r="P452" i="1"/>
  <c r="Q434" i="1"/>
  <c r="P434" i="1"/>
  <c r="Q433" i="1"/>
  <c r="P433" i="1"/>
  <c r="Q432" i="1"/>
  <c r="P432" i="1"/>
  <c r="Q431" i="1"/>
  <c r="P431" i="1"/>
  <c r="Q430" i="1"/>
  <c r="P430" i="1"/>
  <c r="Q429" i="1"/>
  <c r="P429" i="1"/>
  <c r="Q428" i="1"/>
  <c r="P428" i="1"/>
  <c r="Q427" i="1"/>
  <c r="P427" i="1"/>
  <c r="P504" i="1"/>
  <c r="Q504" i="1"/>
  <c r="Q423" i="1"/>
  <c r="P423" i="1"/>
  <c r="Q422" i="1"/>
  <c r="P422" i="1"/>
  <c r="Q420" i="1"/>
  <c r="P420" i="1"/>
  <c r="Q416" i="1"/>
  <c r="P416" i="1"/>
  <c r="Q414" i="1"/>
  <c r="P414" i="1"/>
  <c r="Q413" i="1"/>
  <c r="P413" i="1"/>
  <c r="Q412" i="1"/>
  <c r="P412" i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Q629" i="1"/>
  <c r="P629" i="1"/>
  <c r="P66" i="1"/>
  <c r="P67" i="1"/>
  <c r="P68" i="1"/>
  <c r="P70" i="1"/>
  <c r="P71" i="1"/>
  <c r="Q73" i="1"/>
  <c r="Q71" i="1"/>
  <c r="Q70" i="1"/>
  <c r="Q62" i="1"/>
  <c r="Q66" i="1"/>
  <c r="Q67" i="1"/>
  <c r="Q68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P73" i="1"/>
  <c r="P62" i="1"/>
  <c r="Q61" i="1"/>
  <c r="P61" i="1"/>
  <c r="Q60" i="1"/>
  <c r="P60" i="1"/>
  <c r="Q59" i="1"/>
  <c r="P59" i="1"/>
  <c r="Q58" i="1"/>
  <c r="P58" i="1"/>
  <c r="A440" i="1" l="1"/>
  <c r="Q233" i="1"/>
  <c r="P233" i="1"/>
  <c r="A441" i="1" l="1"/>
  <c r="A442" i="1" s="1"/>
  <c r="A443" i="1" s="1"/>
  <c r="Q400" i="1"/>
  <c r="P400" i="1"/>
  <c r="Q409" i="1"/>
  <c r="P409" i="1"/>
  <c r="Q408" i="1"/>
  <c r="P408" i="1"/>
  <c r="Q407" i="1"/>
  <c r="P407" i="1"/>
  <c r="Q406" i="1"/>
  <c r="P406" i="1"/>
  <c r="Q404" i="1"/>
  <c r="P404" i="1"/>
  <c r="Q403" i="1"/>
  <c r="P403" i="1"/>
  <c r="Q401" i="1"/>
  <c r="P401" i="1"/>
  <c r="Q396" i="1"/>
  <c r="P396" i="1"/>
  <c r="Q619" i="1"/>
  <c r="P619" i="1"/>
  <c r="Q618" i="1"/>
  <c r="P618" i="1"/>
  <c r="Q616" i="1"/>
  <c r="P616" i="1"/>
  <c r="Q615" i="1"/>
  <c r="P615" i="1"/>
  <c r="Q583" i="1"/>
  <c r="P583" i="1"/>
  <c r="Q395" i="1"/>
  <c r="P395" i="1"/>
  <c r="Q394" i="1"/>
  <c r="P394" i="1"/>
  <c r="Q393" i="1"/>
  <c r="P393" i="1"/>
  <c r="Q392" i="1"/>
  <c r="P392" i="1"/>
  <c r="Q391" i="1"/>
  <c r="P391" i="1"/>
  <c r="Q390" i="1"/>
  <c r="P390" i="1"/>
  <c r="Q388" i="1"/>
  <c r="P388" i="1"/>
  <c r="Q387" i="1"/>
  <c r="P387" i="1"/>
  <c r="Q386" i="1"/>
  <c r="P386" i="1"/>
  <c r="Q385" i="1"/>
  <c r="P385" i="1"/>
  <c r="Q384" i="1"/>
  <c r="P384" i="1"/>
  <c r="Q383" i="1"/>
  <c r="P383" i="1"/>
  <c r="Q381" i="1"/>
  <c r="P381" i="1"/>
  <c r="Q380" i="1"/>
  <c r="P380" i="1"/>
  <c r="Q379" i="1"/>
  <c r="P379" i="1"/>
  <c r="Q378" i="1"/>
  <c r="P378" i="1"/>
  <c r="Q377" i="1"/>
  <c r="P377" i="1"/>
  <c r="Q376" i="1"/>
  <c r="P376" i="1"/>
  <c r="Q375" i="1"/>
  <c r="P375" i="1"/>
  <c r="Q374" i="1"/>
  <c r="P374" i="1"/>
  <c r="A444" i="1" l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8" i="1"/>
  <c r="P238" i="1"/>
  <c r="Q237" i="1"/>
  <c r="P237" i="1"/>
  <c r="Q236" i="1"/>
  <c r="P236" i="1"/>
  <c r="Q235" i="1"/>
  <c r="P235" i="1"/>
  <c r="Q234" i="1"/>
  <c r="P234" i="1"/>
  <c r="Q232" i="1"/>
  <c r="P232" i="1"/>
  <c r="Q229" i="1"/>
  <c r="P229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P217" i="1"/>
  <c r="Q216" i="1"/>
  <c r="P216" i="1"/>
  <c r="Q215" i="1"/>
  <c r="P215" i="1"/>
  <c r="Q210" i="1"/>
  <c r="P210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0" i="1"/>
  <c r="P200" i="1"/>
  <c r="Q198" i="1"/>
  <c r="P198" i="1"/>
  <c r="Q197" i="1"/>
  <c r="P197" i="1"/>
  <c r="Q196" i="1"/>
  <c r="P196" i="1"/>
  <c r="Q192" i="1"/>
  <c r="P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P185" i="1"/>
  <c r="Q184" i="1"/>
  <c r="P184" i="1"/>
  <c r="Q182" i="1"/>
  <c r="P182" i="1"/>
  <c r="Q181" i="1"/>
  <c r="P181" i="1"/>
  <c r="Q180" i="1"/>
  <c r="P180" i="1"/>
  <c r="Q179" i="1"/>
  <c r="P179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P169" i="1"/>
  <c r="Q168" i="1"/>
  <c r="P168" i="1"/>
  <c r="P160" i="1"/>
  <c r="Q160" i="1"/>
  <c r="P164" i="1"/>
  <c r="Q164" i="1"/>
  <c r="P165" i="1"/>
  <c r="Q165" i="1"/>
  <c r="P166" i="1"/>
  <c r="Q166" i="1"/>
  <c r="P167" i="1"/>
  <c r="Q167" i="1"/>
  <c r="P246" i="1"/>
  <c r="Q246" i="1"/>
  <c r="P248" i="1"/>
  <c r="Q248" i="1"/>
  <c r="P249" i="1"/>
  <c r="Q249" i="1"/>
  <c r="Q159" i="1"/>
  <c r="P159" i="1"/>
  <c r="Q158" i="1"/>
  <c r="P158" i="1"/>
  <c r="P157" i="1"/>
  <c r="Q157" i="1"/>
  <c r="Q156" i="1"/>
  <c r="P156" i="1"/>
  <c r="Q154" i="1"/>
  <c r="P154" i="1"/>
  <c r="Q153" i="1"/>
  <c r="P153" i="1"/>
  <c r="Q151" i="1"/>
  <c r="P151" i="1"/>
  <c r="Q150" i="1"/>
  <c r="P150" i="1"/>
  <c r="Q149" i="1"/>
  <c r="P149" i="1"/>
  <c r="Q147" i="1"/>
  <c r="P147" i="1"/>
  <c r="Q145" i="1"/>
  <c r="P145" i="1"/>
  <c r="Q144" i="1"/>
  <c r="P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Q134" i="1"/>
  <c r="P134" i="1"/>
  <c r="Q133" i="1"/>
  <c r="P133" i="1"/>
  <c r="Q132" i="1"/>
  <c r="P132" i="1"/>
  <c r="Q131" i="1"/>
  <c r="P131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A455" i="1" l="1"/>
  <c r="A456" i="1" s="1"/>
  <c r="A457" i="1" s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6" i="1"/>
  <c r="P96" i="1"/>
  <c r="Q95" i="1"/>
  <c r="P95" i="1"/>
  <c r="Q94" i="1"/>
  <c r="P94" i="1"/>
  <c r="Q93" i="1"/>
  <c r="P93" i="1"/>
  <c r="Q92" i="1"/>
  <c r="P92" i="1"/>
  <c r="Q91" i="1"/>
  <c r="P91" i="1"/>
  <c r="Q89" i="1"/>
  <c r="P89" i="1"/>
  <c r="Q88" i="1"/>
  <c r="P88" i="1"/>
  <c r="Q87" i="1"/>
  <c r="P87" i="1"/>
  <c r="Q97" i="1"/>
  <c r="P97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A458" i="1" l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P300" i="1"/>
  <c r="Q300" i="1"/>
  <c r="A476" i="1" l="1"/>
  <c r="A477" i="1" s="1"/>
  <c r="A478" i="1" s="1"/>
  <c r="A479" i="1" s="1"/>
  <c r="A480" i="1" s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A481" i="1" l="1"/>
  <c r="A482" i="1" s="1"/>
  <c r="A483" i="1" s="1"/>
  <c r="A484" i="1" s="1"/>
  <c r="A485" i="1" s="1"/>
  <c r="A486" i="1" s="1"/>
  <c r="A487" i="1" s="1"/>
  <c r="A488" i="1" s="1"/>
  <c r="A489" i="1" s="1"/>
  <c r="Q292" i="1"/>
  <c r="P292" i="1"/>
  <c r="Q291" i="1"/>
  <c r="P291" i="1"/>
  <c r="Q288" i="1"/>
  <c r="P288" i="1"/>
  <c r="Q287" i="1"/>
  <c r="P287" i="1"/>
  <c r="Q286" i="1"/>
  <c r="P286" i="1"/>
  <c r="A490" i="1" l="1"/>
  <c r="A491" i="1" s="1"/>
  <c r="A492" i="1" s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A493" i="1" l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Q256" i="1"/>
  <c r="P256" i="1"/>
  <c r="Q258" i="1"/>
  <c r="P258" i="1"/>
  <c r="Q259" i="1"/>
  <c r="P259" i="1"/>
  <c r="Q260" i="1"/>
  <c r="P260" i="1"/>
  <c r="Q261" i="1"/>
  <c r="P261" i="1"/>
  <c r="Q262" i="1"/>
  <c r="P262" i="1"/>
  <c r="Q263" i="1"/>
  <c r="P263" i="1"/>
  <c r="Q264" i="1"/>
  <c r="Q265" i="1"/>
  <c r="P265" i="1"/>
  <c r="Q266" i="1"/>
  <c r="P266" i="1"/>
  <c r="Q267" i="1"/>
  <c r="P267" i="1"/>
  <c r="Q268" i="1"/>
  <c r="P268" i="1"/>
  <c r="A565" i="1" l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561" i="1"/>
  <c r="A562" i="1" s="1"/>
  <c r="A563" i="1" s="1"/>
  <c r="A564" i="1" s="1"/>
  <c r="Q373" i="1"/>
  <c r="P373" i="1"/>
  <c r="Q372" i="1"/>
  <c r="P372" i="1"/>
  <c r="Q371" i="1"/>
  <c r="P371" i="1"/>
  <c r="Q370" i="1"/>
  <c r="P370" i="1"/>
  <c r="Q369" i="1"/>
  <c r="P369" i="1"/>
  <c r="Q368" i="1"/>
  <c r="P368" i="1"/>
  <c r="Q367" i="1"/>
  <c r="P367" i="1"/>
  <c r="Q362" i="1"/>
  <c r="P362" i="1"/>
  <c r="Q366" i="1"/>
  <c r="P366" i="1"/>
  <c r="Q365" i="1"/>
  <c r="P365" i="1"/>
  <c r="Q364" i="1"/>
  <c r="P364" i="1"/>
  <c r="Q363" i="1"/>
  <c r="P363" i="1"/>
  <c r="Q361" i="1"/>
  <c r="P361" i="1"/>
  <c r="Q360" i="1"/>
  <c r="P360" i="1"/>
  <c r="Q359" i="1"/>
  <c r="P359" i="1"/>
  <c r="Q358" i="1"/>
  <c r="P358" i="1"/>
  <c r="Q357" i="1"/>
  <c r="P357" i="1"/>
  <c r="Q355" i="1"/>
  <c r="P355" i="1"/>
  <c r="Q354" i="1"/>
  <c r="P354" i="1"/>
  <c r="Q353" i="1"/>
  <c r="P353" i="1"/>
  <c r="Q351" i="1"/>
  <c r="P351" i="1"/>
  <c r="Q339" i="1"/>
  <c r="Q349" i="1"/>
  <c r="P349" i="1"/>
  <c r="Q350" i="1"/>
  <c r="P350" i="1"/>
  <c r="Q348" i="1"/>
  <c r="P348" i="1"/>
  <c r="Q347" i="1"/>
  <c r="P347" i="1"/>
  <c r="Q346" i="1"/>
  <c r="P346" i="1"/>
  <c r="A609" i="1" l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Q345" i="1"/>
  <c r="P345" i="1"/>
  <c r="Q343" i="1"/>
  <c r="P343" i="1"/>
  <c r="Q342" i="1"/>
  <c r="P342" i="1"/>
  <c r="Q341" i="1"/>
  <c r="P341" i="1"/>
  <c r="Q340" i="1"/>
  <c r="P340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 l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P303" i="1"/>
  <c r="Q303" i="1"/>
  <c r="Q308" i="1"/>
  <c r="P308" i="1"/>
  <c r="Q307" i="1"/>
  <c r="P307" i="1"/>
  <c r="Q306" i="1"/>
  <c r="P306" i="1"/>
  <c r="Q305" i="1"/>
  <c r="P305" i="1"/>
  <c r="Q304" i="1"/>
  <c r="P304" i="1"/>
  <c r="Q302" i="1"/>
  <c r="P302" i="1"/>
  <c r="Q630" i="1" l="1"/>
  <c r="P630" i="1"/>
  <c r="Q626" i="1"/>
  <c r="P626" i="1"/>
  <c r="Q625" i="1"/>
  <c r="P625" i="1"/>
  <c r="Q621" i="1"/>
  <c r="P621" i="1"/>
  <c r="Q620" i="1"/>
  <c r="P620" i="1"/>
  <c r="Q507" i="1"/>
  <c r="P507" i="1"/>
  <c r="Q410" i="1"/>
  <c r="P410" i="1"/>
</calcChain>
</file>

<file path=xl/comments1.xml><?xml version="1.0" encoding="utf-8"?>
<comments xmlns="http://schemas.openxmlformats.org/spreadsheetml/2006/main">
  <authors>
    <author>Maria Petkova</author>
  </authors>
  <commentList>
    <comment ref="B269" authorId="0" shapeId="0">
      <text>
        <r>
          <rPr>
            <b/>
            <sz val="9"/>
            <color indexed="81"/>
            <rFont val="Tahoma"/>
            <family val="2"/>
            <charset val="204"/>
          </rPr>
          <t>Maria Petkova:</t>
        </r>
        <r>
          <rPr>
            <sz val="9"/>
            <color indexed="81"/>
            <rFont val="Tahoma"/>
            <family val="2"/>
            <charset val="204"/>
          </rPr>
          <t xml:space="preserve">
не е наличен язовир на посочените координати</t>
        </r>
      </text>
    </comment>
  </commentList>
</comments>
</file>

<file path=xl/sharedStrings.xml><?xml version="1.0" encoding="utf-8"?>
<sst xmlns="http://schemas.openxmlformats.org/spreadsheetml/2006/main" count="7445" uniqueCount="2832">
  <si>
    <t>№</t>
  </si>
  <si>
    <t>Поречие</t>
  </si>
  <si>
    <t>Воден обект</t>
  </si>
  <si>
    <t>Водно тяло</t>
  </si>
  <si>
    <t>Землище/населено място</t>
  </si>
  <si>
    <t>Община</t>
  </si>
  <si>
    <t>Област</t>
  </si>
  <si>
    <t>Вид на съоръжението</t>
  </si>
  <si>
    <t>Технически параметри на съоръжението</t>
  </si>
  <si>
    <t>Географски координати</t>
  </si>
  <si>
    <t xml:space="preserve"> N</t>
  </si>
  <si>
    <t xml:space="preserve"> E</t>
  </si>
  <si>
    <t>Местоположение</t>
  </si>
  <si>
    <t>ЕКАТТЕ</t>
  </si>
  <si>
    <t>височина m</t>
  </si>
  <si>
    <t>дължина m</t>
  </si>
  <si>
    <t>язовирна стена</t>
  </si>
  <si>
    <t>Вит</t>
  </si>
  <si>
    <t>яз. Мъртва долина 2</t>
  </si>
  <si>
    <t>BG1VT200R008</t>
  </si>
  <si>
    <t>Плевен</t>
  </si>
  <si>
    <t>56722</t>
  </si>
  <si>
    <t>рибен проход</t>
  </si>
  <si>
    <t>ползвано за</t>
  </si>
  <si>
    <t xml:space="preserve">НАПОИТЕЛНИ СИСТЕМИ ЕАД </t>
  </si>
  <si>
    <t>северна ширина</t>
  </si>
  <si>
    <t>минути</t>
  </si>
  <si>
    <t>секунди</t>
  </si>
  <si>
    <t>източна дължина</t>
  </si>
  <si>
    <t>десетични координати</t>
  </si>
  <si>
    <t>ВЕЦ СВОГЕ ООД</t>
  </si>
  <si>
    <t>Своге</t>
  </si>
  <si>
    <t>Софийска</t>
  </si>
  <si>
    <t>6,50 - 9,50</t>
  </si>
  <si>
    <t>Кота m</t>
  </si>
  <si>
    <t>Искър</t>
  </si>
  <si>
    <t>да</t>
  </si>
  <si>
    <t>производство на ел. енергия</t>
  </si>
  <si>
    <t>река Искър</t>
  </si>
  <si>
    <t>23°25'22,79''</t>
  </si>
  <si>
    <t>43°05'39,45''</t>
  </si>
  <si>
    <t>BG1IS135R1326</t>
  </si>
  <si>
    <t>Белоградчик</t>
  </si>
  <si>
    <t>Видин</t>
  </si>
  <si>
    <t>каскаден тип</t>
  </si>
  <si>
    <t>43°29'16,94''</t>
  </si>
  <si>
    <t>22°33'11,30''</t>
  </si>
  <si>
    <t>Реки западно от Огоста</t>
  </si>
  <si>
    <t>BG1WO600R1212</t>
  </si>
  <si>
    <t>МАГУРА - ТУРС ООД</t>
  </si>
  <si>
    <t>бент</t>
  </si>
  <si>
    <t>Община Мизия</t>
  </si>
  <si>
    <t>река Скът</t>
  </si>
  <si>
    <t>Крушовица</t>
  </si>
  <si>
    <t>Мизия</t>
  </si>
  <si>
    <t>Враца</t>
  </si>
  <si>
    <t>Огоста</t>
  </si>
  <si>
    <t>праг</t>
  </si>
  <si>
    <t>1 - 2</t>
  </si>
  <si>
    <t>43°37'0,682''</t>
  </si>
  <si>
    <t>23°50'52,263''</t>
  </si>
  <si>
    <t>43°37'10,191''</t>
  </si>
  <si>
    <t>23°51'10,801''</t>
  </si>
  <si>
    <t>защита от вредното въздействие на водите</t>
  </si>
  <si>
    <t>BG1OG200R1113</t>
  </si>
  <si>
    <t>43°35'49''</t>
  </si>
  <si>
    <t>24°39'18''</t>
  </si>
  <si>
    <t>BG1VT100R009</t>
  </si>
  <si>
    <t>Крета</t>
  </si>
  <si>
    <t>Гулянци</t>
  </si>
  <si>
    <t>река Вит</t>
  </si>
  <si>
    <t>60/1</t>
  </si>
  <si>
    <t>40/1</t>
  </si>
  <si>
    <t>25/0,8</t>
  </si>
  <si>
    <t>43°33'36''</t>
  </si>
  <si>
    <t>24°37'38''</t>
  </si>
  <si>
    <t>43°32'03''</t>
  </si>
  <si>
    <t>24°36'58''</t>
  </si>
  <si>
    <t>43°30'53''</t>
  </si>
  <si>
    <t>24°35'35''</t>
  </si>
  <si>
    <t>43°29'34''</t>
  </si>
  <si>
    <t>24°33'37''</t>
  </si>
  <si>
    <t>43°27'08''</t>
  </si>
  <si>
    <t>24°33'20''</t>
  </si>
  <si>
    <t>Комарево</t>
  </si>
  <si>
    <t>Долна Митрополия</t>
  </si>
  <si>
    <t>Рибен</t>
  </si>
  <si>
    <t>Божурица</t>
  </si>
  <si>
    <t>Биволаре</t>
  </si>
  <si>
    <t>BG1VT307R1007</t>
  </si>
  <si>
    <t>Опанец</t>
  </si>
  <si>
    <t>60/5</t>
  </si>
  <si>
    <t>43°26'48''</t>
  </si>
  <si>
    <t>24°33'04''</t>
  </si>
  <si>
    <t>43°24'28''</t>
  </si>
  <si>
    <t>24°31'19''</t>
  </si>
  <si>
    <t>43°23'33''</t>
  </si>
  <si>
    <t>24°30'19''</t>
  </si>
  <si>
    <t>Търнене</t>
  </si>
  <si>
    <t>43°22'36''</t>
  </si>
  <si>
    <t>24°29'18''</t>
  </si>
  <si>
    <t>43°22'35''</t>
  </si>
  <si>
    <t>24°29'17''</t>
  </si>
  <si>
    <t>43°20'38''</t>
  </si>
  <si>
    <t>24°26'44''</t>
  </si>
  <si>
    <t>43°19'42''</t>
  </si>
  <si>
    <t>24°22'12,85''</t>
  </si>
  <si>
    <t>43°18'43,51''</t>
  </si>
  <si>
    <t>24°25'03''</t>
  </si>
  <si>
    <t>43°18'29,71''</t>
  </si>
  <si>
    <t>24°21'34,57''</t>
  </si>
  <si>
    <t>Петърница</t>
  </si>
  <si>
    <t>Долни Дъбник</t>
  </si>
  <si>
    <t>Садовец</t>
  </si>
  <si>
    <t>43°14'42,70''</t>
  </si>
  <si>
    <t>Бежаново</t>
  </si>
  <si>
    <t>Луковит</t>
  </si>
  <si>
    <t>Ловеч</t>
  </si>
  <si>
    <t>BG1VT307R1107</t>
  </si>
  <si>
    <t>43°07'36''</t>
  </si>
  <si>
    <t>24°22'40,26''</t>
  </si>
  <si>
    <t>24°17'35''</t>
  </si>
  <si>
    <t>Дерманци</t>
  </si>
  <si>
    <t>43°05'47''</t>
  </si>
  <si>
    <t>24°17'08''</t>
  </si>
  <si>
    <t>Торос</t>
  </si>
  <si>
    <t>43°04'19''</t>
  </si>
  <si>
    <t>24°15'33''</t>
  </si>
  <si>
    <t>Пещерна</t>
  </si>
  <si>
    <t>43°03'56''</t>
  </si>
  <si>
    <t>24°15'26''</t>
  </si>
  <si>
    <t>24°24'05''</t>
  </si>
  <si>
    <t>42°59'47''</t>
  </si>
  <si>
    <t>Лесидрен</t>
  </si>
  <si>
    <t>Угърчин</t>
  </si>
  <si>
    <t>BG1VT789R1105</t>
  </si>
  <si>
    <t>Лесидренска река</t>
  </si>
  <si>
    <t>43°00'31,19''</t>
  </si>
  <si>
    <t>24°25'29,17''</t>
  </si>
  <si>
    <t>BG1VT800L1004</t>
  </si>
  <si>
    <t>яз. Сопот</t>
  </si>
  <si>
    <t>42°58'21''</t>
  </si>
  <si>
    <t>24°11'40''</t>
  </si>
  <si>
    <t>BG1VT789R1005</t>
  </si>
  <si>
    <t>Гложене</t>
  </si>
  <si>
    <t>Тетевен</t>
  </si>
  <si>
    <t>42°55'28''</t>
  </si>
  <si>
    <t>24°14'52''</t>
  </si>
  <si>
    <t>BG1VT900R1001</t>
  </si>
  <si>
    <t>река Бели Вит</t>
  </si>
  <si>
    <t>42°54'13,40''</t>
  </si>
  <si>
    <t>24°18'32,70''</t>
  </si>
  <si>
    <t>42°49'42''</t>
  </si>
  <si>
    <t>24°23'50''</t>
  </si>
  <si>
    <t>Рибарица</t>
  </si>
  <si>
    <t>42°48'56''</t>
  </si>
  <si>
    <t>24°25'15''</t>
  </si>
  <si>
    <t>24°11'10,6''</t>
  </si>
  <si>
    <t>река Черни Вит</t>
  </si>
  <si>
    <t>BG1VT900R1002</t>
  </si>
  <si>
    <t>Черни Вит</t>
  </si>
  <si>
    <t>42°49'54,350''</t>
  </si>
  <si>
    <t>24°12'02,556''</t>
  </si>
  <si>
    <t>Дивчовото</t>
  </si>
  <si>
    <t>42°47'36,224''</t>
  </si>
  <si>
    <t>24°12'07,782''</t>
  </si>
  <si>
    <t>река Косица</t>
  </si>
  <si>
    <t>МИКРО ВЕЦ КОСИЦА ООД</t>
  </si>
  <si>
    <t>42°48'46,5''</t>
  </si>
  <si>
    <t>24°19'47,2''</t>
  </si>
  <si>
    <t>ОРХАНИЕ 1 ООД</t>
  </si>
  <si>
    <t>река Костина</t>
  </si>
  <si>
    <t>42°48'28,29''</t>
  </si>
  <si>
    <t>24°11'26,00''</t>
  </si>
  <si>
    <t>ХИДРОЕНЕРГЕТИКА ООД</t>
  </si>
  <si>
    <t>Дълга река</t>
  </si>
  <si>
    <t>43°31'52,5''</t>
  </si>
  <si>
    <t>24°36'45,8''</t>
  </si>
  <si>
    <t>ВЕЦ ООД</t>
  </si>
  <si>
    <t>43°24'45,80''</t>
  </si>
  <si>
    <t>24°39'47,50''</t>
  </si>
  <si>
    <t>аквакултури</t>
  </si>
  <si>
    <t>река Гривица</t>
  </si>
  <si>
    <t>42°49'21,8''</t>
  </si>
  <si>
    <t>24°25'03,30''</t>
  </si>
  <si>
    <t>ЕТ ПОЧЕВ - ПЕНКО БОРИСОВ</t>
  </si>
  <si>
    <t>река Стара Рибарица</t>
  </si>
  <si>
    <t>24°38'22,76''</t>
  </si>
  <si>
    <t>43°21'21,93''</t>
  </si>
  <si>
    <t>река Тученица</t>
  </si>
  <si>
    <t>напояване</t>
  </si>
  <si>
    <t>яз. Крушовица</t>
  </si>
  <si>
    <t>43°21'28,19''</t>
  </si>
  <si>
    <t>24°38'02,93''</t>
  </si>
  <si>
    <t>яз. Тотлебенов вал</t>
  </si>
  <si>
    <t>яз. Кайлъка</t>
  </si>
  <si>
    <t>43°23'44,49''</t>
  </si>
  <si>
    <t>24°36'30,37''</t>
  </si>
  <si>
    <t>напояване, промишлени нужди</t>
  </si>
  <si>
    <t>яз. Мъртва долина 1</t>
  </si>
  <si>
    <t>промишлени нужди</t>
  </si>
  <si>
    <t>43°23'26,93''</t>
  </si>
  <si>
    <t>24°36'06,40''</t>
  </si>
  <si>
    <t>43°24'15,05''</t>
  </si>
  <si>
    <t>24°34'58,19''</t>
  </si>
  <si>
    <t>яз. Табакова чешма</t>
  </si>
  <si>
    <t>24°24'21,0''</t>
  </si>
  <si>
    <t>42°49'32,8''</t>
  </si>
  <si>
    <t>ЕТ ЛЪКИ - ИСКРЕН КОСТАНТИНОВ</t>
  </si>
  <si>
    <t>ЕТ МАНИСЕЛ - ПЕТЪР БАЦОВ</t>
  </si>
  <si>
    <t>24°27'20,08''</t>
  </si>
  <si>
    <t>яз. Долни Дъбник</t>
  </si>
  <si>
    <t>43°21'31,72''</t>
  </si>
  <si>
    <t>24°24'31,87''</t>
  </si>
  <si>
    <t>43°19'33,82''</t>
  </si>
  <si>
    <t>24°14'46''</t>
  </si>
  <si>
    <t>43°19'05''</t>
  </si>
  <si>
    <t>BG1VT300L1010</t>
  </si>
  <si>
    <t>Телиш</t>
  </si>
  <si>
    <t>Червен бряг</t>
  </si>
  <si>
    <t>производство на ел. енергия, напояване</t>
  </si>
  <si>
    <t>яз. Телиш</t>
  </si>
  <si>
    <t>43°28'24,52''</t>
  </si>
  <si>
    <t>24°29'47,86''</t>
  </si>
  <si>
    <t>яз. Вълчовец</t>
  </si>
  <si>
    <t>42°48'49,2''</t>
  </si>
  <si>
    <t>24°22'23,3''</t>
  </si>
  <si>
    <t>река Заводна</t>
  </si>
  <si>
    <t>43°19'25,9''</t>
  </si>
  <si>
    <t>24°26'14,6''</t>
  </si>
  <si>
    <t>ЕНЕРДЖИ ПЛЮС ЕООД</t>
  </si>
  <si>
    <t>яз. в местността Кабелското</t>
  </si>
  <si>
    <t>43°27'42,36''</t>
  </si>
  <si>
    <t>24°30'25,81''</t>
  </si>
  <si>
    <t>яз. Долна Митрополия</t>
  </si>
  <si>
    <t>42°45'24''</t>
  </si>
  <si>
    <t>ДЕСТИЛА АД</t>
  </si>
  <si>
    <t>охлаждане</t>
  </si>
  <si>
    <t>24°14'02''</t>
  </si>
  <si>
    <t>42°55'48,338''</t>
  </si>
  <si>
    <t>24°17'53,288''</t>
  </si>
  <si>
    <t>река Конски дол</t>
  </si>
  <si>
    <t>МИС ПЕТРА ООД</t>
  </si>
  <si>
    <t>42°58'22,45''</t>
  </si>
  <si>
    <t>24°11'14,9''</t>
  </si>
  <si>
    <t>42°49'37,5''</t>
  </si>
  <si>
    <t>24°23'14''</t>
  </si>
  <si>
    <t>ВиК АД - ЛОВЕЧ</t>
  </si>
  <si>
    <t>питейно-битово водоснабдяване</t>
  </si>
  <si>
    <t>42°47'0,9''</t>
  </si>
  <si>
    <t>24°25'36,7''</t>
  </si>
  <si>
    <t>BG1VT900R1101</t>
  </si>
  <si>
    <t>река Белованджика</t>
  </si>
  <si>
    <t>42°58'15''</t>
  </si>
  <si>
    <t>24°11'43''</t>
  </si>
  <si>
    <t>водовземане</t>
  </si>
  <si>
    <t>43°20'59''</t>
  </si>
  <si>
    <t>24°42'25''</t>
  </si>
  <si>
    <t>Тученица</t>
  </si>
  <si>
    <t>яз. Тученица 1</t>
  </si>
  <si>
    <t>Община Плевен</t>
  </si>
  <si>
    <t>17/5,0</t>
  </si>
  <si>
    <t>15/1,5</t>
  </si>
  <si>
    <t>10/1,5</t>
  </si>
  <si>
    <t>43°20'42''</t>
  </si>
  <si>
    <t>24°39'55''</t>
  </si>
  <si>
    <t>яз. Тученица 3</t>
  </si>
  <si>
    <t>43°21'23''</t>
  </si>
  <si>
    <t>24°42'41''</t>
  </si>
  <si>
    <t>яз. Тученица 2</t>
  </si>
  <si>
    <t>43°22'22''</t>
  </si>
  <si>
    <t>24°37'44''</t>
  </si>
  <si>
    <t>24°37'20''</t>
  </si>
  <si>
    <t>24°37'19,5''</t>
  </si>
  <si>
    <t>43°22'36,1''</t>
  </si>
  <si>
    <t>24°37'18,4''</t>
  </si>
  <si>
    <t>40/2</t>
  </si>
  <si>
    <t>12/0,8</t>
  </si>
  <si>
    <t>20/1,5</t>
  </si>
  <si>
    <t>25/3,0</t>
  </si>
  <si>
    <t>43°22'37''</t>
  </si>
  <si>
    <t>24°37'17''</t>
  </si>
  <si>
    <t>43°22'56''</t>
  </si>
  <si>
    <t>24°37'51,4''</t>
  </si>
  <si>
    <t>43°23'1,4''</t>
  </si>
  <si>
    <t>24°37'46''</t>
  </si>
  <si>
    <t>43°23'5''</t>
  </si>
  <si>
    <t>43°14'29''</t>
  </si>
  <si>
    <t>24°22'45''</t>
  </si>
  <si>
    <t>BG1VT600R006</t>
  </si>
  <si>
    <t>река Каменка</t>
  </si>
  <si>
    <t>43°22'18''</t>
  </si>
  <si>
    <t>24°19'53''</t>
  </si>
  <si>
    <t>BG1VT300L1012</t>
  </si>
  <si>
    <t>Горни Дъбник</t>
  </si>
  <si>
    <t>43°30'39''</t>
  </si>
  <si>
    <t>25°0'28''</t>
  </si>
  <si>
    <t>43°27'12''</t>
  </si>
  <si>
    <t>25°1'59''</t>
  </si>
  <si>
    <t>43°20'7''</t>
  </si>
  <si>
    <t>25°8'50''</t>
  </si>
  <si>
    <t>43°18'43''</t>
  </si>
  <si>
    <t>25°5'42''</t>
  </si>
  <si>
    <t>43°15'20''</t>
  </si>
  <si>
    <t>24°56'59''</t>
  </si>
  <si>
    <t>43°14'52''</t>
  </si>
  <si>
    <t>24°56'8''</t>
  </si>
  <si>
    <t>43°14'51''</t>
  </si>
  <si>
    <t>24°56'7''</t>
  </si>
  <si>
    <t>24°55'51''</t>
  </si>
  <si>
    <t>43°14'53''</t>
  </si>
  <si>
    <t>24°55'29''</t>
  </si>
  <si>
    <t>43°14'43''</t>
  </si>
  <si>
    <t>24°55'4''</t>
  </si>
  <si>
    <t>43°7'4''</t>
  </si>
  <si>
    <t>24°43'23''</t>
  </si>
  <si>
    <t>43°0'30''</t>
  </si>
  <si>
    <t>24°42'16''</t>
  </si>
  <si>
    <t>42°59'43''</t>
  </si>
  <si>
    <t>24°41'43''</t>
  </si>
  <si>
    <t>24°41'33,2''</t>
  </si>
  <si>
    <t>43°30'9,82''</t>
  </si>
  <si>
    <t>24°46'29,27''</t>
  </si>
  <si>
    <t>24°50'5,14''</t>
  </si>
  <si>
    <t>24°49'3''</t>
  </si>
  <si>
    <t>43°16'19,15''</t>
  </si>
  <si>
    <t>24°55'32,44''</t>
  </si>
  <si>
    <t>43°26'4,04''</t>
  </si>
  <si>
    <t>24°56'28,74''</t>
  </si>
  <si>
    <t>43°27'46,96''</t>
  </si>
  <si>
    <t>24°53'49,07''</t>
  </si>
  <si>
    <t>Осъм</t>
  </si>
  <si>
    <t>BG1OS130R1115</t>
  </si>
  <si>
    <t>Славяново</t>
  </si>
  <si>
    <t>яз. Славяново 1</t>
  </si>
  <si>
    <t>яз. Под село 1</t>
  </si>
  <si>
    <t>яз. Под село 2</t>
  </si>
  <si>
    <t>Тотлебен</t>
  </si>
  <si>
    <t>Пордим</t>
  </si>
  <si>
    <t>Община Пордим</t>
  </si>
  <si>
    <t>Александрово</t>
  </si>
  <si>
    <t>BG1OS700R1001</t>
  </si>
  <si>
    <t>яз. Александрово</t>
  </si>
  <si>
    <t>00299</t>
  </si>
  <si>
    <t>43°29'28''</t>
  </si>
  <si>
    <t>яз. Славяново 4</t>
  </si>
  <si>
    <t>43°30'54,2''</t>
  </si>
  <si>
    <t>Мечка</t>
  </si>
  <si>
    <t>яз. Мечка</t>
  </si>
  <si>
    <t>Коиловци</t>
  </si>
  <si>
    <t>яз. Коиловци</t>
  </si>
  <si>
    <t>ГЕА КОНСУЛТ ООД</t>
  </si>
  <si>
    <t>река Бели Осъм</t>
  </si>
  <si>
    <t>42°51'39,7''</t>
  </si>
  <si>
    <t>BG1OS890R1016</t>
  </si>
  <si>
    <t>Троян</t>
  </si>
  <si>
    <t>река Осъм</t>
  </si>
  <si>
    <t>Лешница</t>
  </si>
  <si>
    <t>BG1OS700R1011</t>
  </si>
  <si>
    <t>Асеновци</t>
  </si>
  <si>
    <t>Левски</t>
  </si>
  <si>
    <t>Градище</t>
  </si>
  <si>
    <t>Обнова</t>
  </si>
  <si>
    <t>Бацова махала</t>
  </si>
  <si>
    <t>Никопол</t>
  </si>
  <si>
    <t>43°25'23''</t>
  </si>
  <si>
    <t>24°58'24,98''</t>
  </si>
  <si>
    <t>43°26'3,74''</t>
  </si>
  <si>
    <t>24°56'29,2''</t>
  </si>
  <si>
    <t>43°24'39,9''</t>
  </si>
  <si>
    <t>24°51'22,49''</t>
  </si>
  <si>
    <t>43°24'41,05''</t>
  </si>
  <si>
    <t>24°51'14,19''</t>
  </si>
  <si>
    <t>43°24'42,65''</t>
  </si>
  <si>
    <t>24°50'59,27''</t>
  </si>
  <si>
    <t>43°24'44,57''</t>
  </si>
  <si>
    <t>24°50'31,24''</t>
  </si>
  <si>
    <t>43°24'9,09''</t>
  </si>
  <si>
    <t>24°51'11,75''</t>
  </si>
  <si>
    <t>43°23'56''</t>
  </si>
  <si>
    <t>24°50'25,63''</t>
  </si>
  <si>
    <t>43°23'37,88''</t>
  </si>
  <si>
    <t>25°1'46,63''</t>
  </si>
  <si>
    <t>43°21'9,22''</t>
  </si>
  <si>
    <t>25°2'59,17''</t>
  </si>
  <si>
    <t>24°33'5,3''</t>
  </si>
  <si>
    <t>42°49'23,6''</t>
  </si>
  <si>
    <t>24°33'52''</t>
  </si>
  <si>
    <t>42°53'34''</t>
  </si>
  <si>
    <t>24°45'58,8''</t>
  </si>
  <si>
    <t>24°44'18,94''</t>
  </si>
  <si>
    <t>43°14'12,13''</t>
  </si>
  <si>
    <t>25°7'20,36''</t>
  </si>
  <si>
    <t>яз. Садина 2</t>
  </si>
  <si>
    <t>яз. Садина 1</t>
  </si>
  <si>
    <t>яз. Садина 3</t>
  </si>
  <si>
    <t>яз. Петрова воденица</t>
  </si>
  <si>
    <t>яз. Дрен</t>
  </si>
  <si>
    <t>яз. Альовец</t>
  </si>
  <si>
    <t>яз. Малчика</t>
  </si>
  <si>
    <t>BG1OS600R1005</t>
  </si>
  <si>
    <t>Летница</t>
  </si>
  <si>
    <t>яз. Каменец</t>
  </si>
  <si>
    <t>BG1OS890R1516</t>
  </si>
  <si>
    <t>Чифлик</t>
  </si>
  <si>
    <t>река Козещица</t>
  </si>
  <si>
    <t>ДАД ООД</t>
  </si>
  <si>
    <t>ЧИФЛИК ХОЛИДЕЙ ООД</t>
  </si>
  <si>
    <t>река Слатински дол</t>
  </si>
  <si>
    <t>река Черни Осъм</t>
  </si>
  <si>
    <t>BG1OS890R1116</t>
  </si>
  <si>
    <t>Орешак</t>
  </si>
  <si>
    <t>24°33'16,7''</t>
  </si>
  <si>
    <t>М и М АГЕНЦИЯ ЕООД</t>
  </si>
  <si>
    <t>ВиК СТАНЕТО ЕООД</t>
  </si>
  <si>
    <t>БКС ООД</t>
  </si>
  <si>
    <t>BG1OS400R010</t>
  </si>
  <si>
    <t>Горско Сливово</t>
  </si>
  <si>
    <t>яз. Пустия</t>
  </si>
  <si>
    <t>43°10'59,14''</t>
  </si>
  <si>
    <t>24°41'38,56''</t>
  </si>
  <si>
    <t>43°1'3,5''</t>
  </si>
  <si>
    <t>24°43'23,2''</t>
  </si>
  <si>
    <t>42°52'4,5''</t>
  </si>
  <si>
    <t>24°30'35,16''</t>
  </si>
  <si>
    <t>42°48'37,4''</t>
  </si>
  <si>
    <t>24°36'47,7''</t>
  </si>
  <si>
    <t>Баховица</t>
  </si>
  <si>
    <t>яз. Под селото</t>
  </si>
  <si>
    <t>Община Ловеч</t>
  </si>
  <si>
    <t>Българене</t>
  </si>
  <si>
    <t>СТИЛ 93 ООД</t>
  </si>
  <si>
    <t>река Райка</t>
  </si>
  <si>
    <t>Шипково</t>
  </si>
  <si>
    <t>BG1OS890R1316</t>
  </si>
  <si>
    <t>река Стъргонска</t>
  </si>
  <si>
    <t>BG1OS890R1416</t>
  </si>
  <si>
    <t>Бели Осъм</t>
  </si>
  <si>
    <t>ВВМА АД</t>
  </si>
  <si>
    <t>Община Троян</t>
  </si>
  <si>
    <t>река Зеленика</t>
  </si>
  <si>
    <t>42°53'51,57''</t>
  </si>
  <si>
    <t>24°33'28,63''</t>
  </si>
  <si>
    <t>42°51'39,6''</t>
  </si>
  <si>
    <t>24°40'12,7''</t>
  </si>
  <si>
    <t>42°51'31,8''</t>
  </si>
  <si>
    <t>24°39'10,1''</t>
  </si>
  <si>
    <t>42°49'47,8''</t>
  </si>
  <si>
    <t>24°12'32,6''</t>
  </si>
  <si>
    <t>42°53'9,8''</t>
  </si>
  <si>
    <t>24°38'57,7''</t>
  </si>
  <si>
    <t>42°53'22,4''</t>
  </si>
  <si>
    <t>24°45'10,2''</t>
  </si>
  <si>
    <t>42°52'15,7''</t>
  </si>
  <si>
    <t>24°42'54''</t>
  </si>
  <si>
    <t>Институт по планинско животновъдство и земеделие</t>
  </si>
  <si>
    <t>42°54'5,31"</t>
  </si>
  <si>
    <t>24°42'55,77"</t>
  </si>
  <si>
    <t>Терзийско</t>
  </si>
  <si>
    <t>МЕДИКОМ - ЕЛЕКТРИК ООД</t>
  </si>
  <si>
    <t>река Команска</t>
  </si>
  <si>
    <t>BG1OS890R1616</t>
  </si>
  <si>
    <t>река Кнежа</t>
  </si>
  <si>
    <t>BG1OS890R1816</t>
  </si>
  <si>
    <t>Горно Трапе</t>
  </si>
  <si>
    <t>ЕТ ПЛАНИНСКИ РАЙ - ПЕНЧО КОСТОВСКИ</t>
  </si>
  <si>
    <t>дере Попско</t>
  </si>
  <si>
    <t>ХИДРОСТРОЙ АД</t>
  </si>
  <si>
    <t>дере Костурски дол</t>
  </si>
  <si>
    <t>ВИТЕКС - ТРОЯН АД</t>
  </si>
  <si>
    <t>Янтра</t>
  </si>
  <si>
    <t>43°07'21''</t>
  </si>
  <si>
    <t>43°01'57''</t>
  </si>
  <si>
    <t>43°00'58''</t>
  </si>
  <si>
    <t>43°00'50''</t>
  </si>
  <si>
    <t>43°00'19''</t>
  </si>
  <si>
    <t>42°59'23''</t>
  </si>
  <si>
    <t>42°57'31''</t>
  </si>
  <si>
    <t>42°54'14''</t>
  </si>
  <si>
    <t>42°51'50''</t>
  </si>
  <si>
    <t>42°48'17''</t>
  </si>
  <si>
    <t>25°06'39''</t>
  </si>
  <si>
    <t>25°04'18''</t>
  </si>
  <si>
    <t>25°05'02''</t>
  </si>
  <si>
    <t>25°07'13''</t>
  </si>
  <si>
    <t>25°06'32''</t>
  </si>
  <si>
    <t>25°06'02''</t>
  </si>
  <si>
    <t>25°06'10''</t>
  </si>
  <si>
    <t>25°06'22''</t>
  </si>
  <si>
    <t>25°06'04''</t>
  </si>
  <si>
    <t>25°10'12''</t>
  </si>
  <si>
    <t>река Росица</t>
  </si>
  <si>
    <t>BG1YN400R1202</t>
  </si>
  <si>
    <t>Стоките</t>
  </si>
  <si>
    <t>Севлиево</t>
  </si>
  <si>
    <t>Габрово</t>
  </si>
  <si>
    <t>BG1YN400R1002</t>
  </si>
  <si>
    <t>река Негойчевица</t>
  </si>
  <si>
    <t>Батошево</t>
  </si>
  <si>
    <t>BG1YN400R1103</t>
  </si>
  <si>
    <t>Горна Росица</t>
  </si>
  <si>
    <t>BG1YN400R1003</t>
  </si>
  <si>
    <t>BG1YN400L1009</t>
  </si>
  <si>
    <t>яз. Александър Стамболийски</t>
  </si>
  <si>
    <t>Горско Косово</t>
  </si>
  <si>
    <t>Велико Търново</t>
  </si>
  <si>
    <t>Сухиндол</t>
  </si>
  <si>
    <t>напояване, производство на ел. енергия</t>
  </si>
  <si>
    <t>НЕК</t>
  </si>
  <si>
    <t>43°09'03''</t>
  </si>
  <si>
    <t>43°04'15''</t>
  </si>
  <si>
    <t>43°03'25''</t>
  </si>
  <si>
    <t>25°17'09''</t>
  </si>
  <si>
    <t>25°18'30''</t>
  </si>
  <si>
    <t>25°22'31''</t>
  </si>
  <si>
    <t>BG1YN400R010</t>
  </si>
  <si>
    <t>Добромирка</t>
  </si>
  <si>
    <t>яз. Стублата</t>
  </si>
  <si>
    <t>Буря</t>
  </si>
  <si>
    <t>Община Севлиево</t>
  </si>
  <si>
    <t xml:space="preserve">яз. Балъкна бунар </t>
  </si>
  <si>
    <t>Михалци</t>
  </si>
  <si>
    <t>Павликени</t>
  </si>
  <si>
    <t>яз. Негованка</t>
  </si>
  <si>
    <t>25°30'54''</t>
  </si>
  <si>
    <t>25°34'29''</t>
  </si>
  <si>
    <t>25°10'26''</t>
  </si>
  <si>
    <t>25°13'50''</t>
  </si>
  <si>
    <t>25°14'50''</t>
  </si>
  <si>
    <t>25°14'49''</t>
  </si>
  <si>
    <t>25°15'06''</t>
  </si>
  <si>
    <t>25°17'41''</t>
  </si>
  <si>
    <t>25°18'43''</t>
  </si>
  <si>
    <t>25°23'30''</t>
  </si>
  <si>
    <t>43°13'03''</t>
  </si>
  <si>
    <t>43°11'35''</t>
  </si>
  <si>
    <t>43°11'43''</t>
  </si>
  <si>
    <t>43°11'23''</t>
  </si>
  <si>
    <t>43°11'15''</t>
  </si>
  <si>
    <t>43°11'09''</t>
  </si>
  <si>
    <t>43°11'03''</t>
  </si>
  <si>
    <t>43°08'15''</t>
  </si>
  <si>
    <t>43°10'53''</t>
  </si>
  <si>
    <t>43°08'45''</t>
  </si>
  <si>
    <t>Хотница</t>
  </si>
  <si>
    <t>BG1YN400R011</t>
  </si>
  <si>
    <t>водопад Кая Бунар</t>
  </si>
  <si>
    <t>Самоводене</t>
  </si>
  <si>
    <t>река Бохат</t>
  </si>
  <si>
    <t>Бяла река</t>
  </si>
  <si>
    <t>BG1YN400R1012</t>
  </si>
  <si>
    <t>Красно градище</t>
  </si>
  <si>
    <t>Росица</t>
  </si>
  <si>
    <t>Бяла черква</t>
  </si>
  <si>
    <t>Стамболово</t>
  </si>
  <si>
    <t>43°12'27''</t>
  </si>
  <si>
    <t>43°12'23''</t>
  </si>
  <si>
    <t>43°12'49''</t>
  </si>
  <si>
    <t>43°12'43''</t>
  </si>
  <si>
    <t>43°12'50''</t>
  </si>
  <si>
    <t>43°13'27''</t>
  </si>
  <si>
    <t>43°14'22''</t>
  </si>
  <si>
    <t>42°49'02''</t>
  </si>
  <si>
    <t>25°16'01''</t>
  </si>
  <si>
    <t>25°42'30''</t>
  </si>
  <si>
    <t>25°41'22''</t>
  </si>
  <si>
    <t>25°27'37''</t>
  </si>
  <si>
    <t>25°37'19''</t>
  </si>
  <si>
    <t>25°36'20''</t>
  </si>
  <si>
    <t>25°30'23''</t>
  </si>
  <si>
    <t>25°26'47''</t>
  </si>
  <si>
    <t>Лесичери</t>
  </si>
  <si>
    <t>Водолей</t>
  </si>
  <si>
    <t>BG1YN400R1112</t>
  </si>
  <si>
    <t>Поликраище</t>
  </si>
  <si>
    <t>Горна Оряховица</t>
  </si>
  <si>
    <t>Никюп</t>
  </si>
  <si>
    <t>Дичин</t>
  </si>
  <si>
    <t>Крушето</t>
  </si>
  <si>
    <t>BG1YN900L1014</t>
  </si>
  <si>
    <t>яз. Христо Смирненски</t>
  </si>
  <si>
    <t>питейно-битово водоснабдяване, производство на ел. енергия</t>
  </si>
  <si>
    <t>43°03'36''</t>
  </si>
  <si>
    <t>43°04'38''</t>
  </si>
  <si>
    <t>43°02'35''</t>
  </si>
  <si>
    <t>43°01'46''</t>
  </si>
  <si>
    <t>43°01'05''</t>
  </si>
  <si>
    <t>43°00'08''</t>
  </si>
  <si>
    <t>42°59'12''</t>
  </si>
  <si>
    <t>42°57'35''</t>
  </si>
  <si>
    <t>42°55'44''</t>
  </si>
  <si>
    <t>42°46'51''</t>
  </si>
  <si>
    <t xml:space="preserve">42°49'17'' </t>
  </si>
  <si>
    <t>25°24'30''</t>
  </si>
  <si>
    <t>25°29'22''</t>
  </si>
  <si>
    <t>25°30'11''</t>
  </si>
  <si>
    <t>25°24'13''</t>
  </si>
  <si>
    <t>25°23'14''</t>
  </si>
  <si>
    <t>25°22'32''</t>
  </si>
  <si>
    <t>25°22'20''</t>
  </si>
  <si>
    <t>25°18'47''</t>
  </si>
  <si>
    <t>25°20'12''</t>
  </si>
  <si>
    <t>25°24'57''</t>
  </si>
  <si>
    <t>25°30'06''</t>
  </si>
  <si>
    <t>15/в строеж/</t>
  </si>
  <si>
    <t>25°25'53''</t>
  </si>
  <si>
    <t>25°25'52''</t>
  </si>
  <si>
    <t>25°25'59''</t>
  </si>
  <si>
    <t>25°31'54''</t>
  </si>
  <si>
    <t>25°33'47''</t>
  </si>
  <si>
    <t>25°33'59''</t>
  </si>
  <si>
    <t>25°36'31''</t>
  </si>
  <si>
    <t>25°36'50,3''</t>
  </si>
  <si>
    <t>25°37'25,6''</t>
  </si>
  <si>
    <t>43°08'27,2''</t>
  </si>
  <si>
    <t>43°07'40,5''</t>
  </si>
  <si>
    <t xml:space="preserve">43°02'50'' </t>
  </si>
  <si>
    <t xml:space="preserve">43°01'51'' </t>
  </si>
  <si>
    <t xml:space="preserve">43°00'55'' </t>
  </si>
  <si>
    <t>42°59'44''</t>
  </si>
  <si>
    <t xml:space="preserve">42°57'39'' </t>
  </si>
  <si>
    <t>42°57'30''</t>
  </si>
  <si>
    <t>42°57'32''</t>
  </si>
  <si>
    <t>43°08'42''</t>
  </si>
  <si>
    <t>42°57'44,5''</t>
  </si>
  <si>
    <t>42°59'45''</t>
  </si>
  <si>
    <t>43°00'38''</t>
  </si>
  <si>
    <t>43°01'53''</t>
  </si>
  <si>
    <t>43°03'19''</t>
  </si>
  <si>
    <t>43°10'00''</t>
  </si>
  <si>
    <t>42°54'31''</t>
  </si>
  <si>
    <t>42°55'58''</t>
  </si>
  <si>
    <t>25°55'59''</t>
  </si>
  <si>
    <t>25°59'24''</t>
  </si>
  <si>
    <t>25°56'03''</t>
  </si>
  <si>
    <t>25°45'41''</t>
  </si>
  <si>
    <t>25°52'38''</t>
  </si>
  <si>
    <t>25°51'05''</t>
  </si>
  <si>
    <t>25°45'44''</t>
  </si>
  <si>
    <t>25°44'40''</t>
  </si>
  <si>
    <t>25°34'34''</t>
  </si>
  <si>
    <t>42°55'14''</t>
  </si>
  <si>
    <t>42°56'26''</t>
  </si>
  <si>
    <t>26°10'08''</t>
  </si>
  <si>
    <t>26°08'22''</t>
  </si>
  <si>
    <t>43°05'23''</t>
  </si>
  <si>
    <t>43°06'00''</t>
  </si>
  <si>
    <t>43°09'17''</t>
  </si>
  <si>
    <t>42°59'53''</t>
  </si>
  <si>
    <t>43°01'28''</t>
  </si>
  <si>
    <t>43°03'58''</t>
  </si>
  <si>
    <t>43°06'07''</t>
  </si>
  <si>
    <t>43°09'07''</t>
  </si>
  <si>
    <t>25°54'31''</t>
  </si>
  <si>
    <t>25°55'21''</t>
  </si>
  <si>
    <t>25°52'50''</t>
  </si>
  <si>
    <t>25°53'04''</t>
  </si>
  <si>
    <t>25°53'39''</t>
  </si>
  <si>
    <t>26°16'25''</t>
  </si>
  <si>
    <t>26°20'02''</t>
  </si>
  <si>
    <t>26°20'20''</t>
  </si>
  <si>
    <t xml:space="preserve">язовирна стена </t>
  </si>
  <si>
    <t>43°09'50''</t>
  </si>
  <si>
    <t>43°10'45''</t>
  </si>
  <si>
    <t>43°12'42''</t>
  </si>
  <si>
    <t>43°13'08''</t>
  </si>
  <si>
    <t>43°15'32''</t>
  </si>
  <si>
    <t>43°14'57''</t>
  </si>
  <si>
    <t>43°10'56''</t>
  </si>
  <si>
    <t>43°10'07''</t>
  </si>
  <si>
    <t>25°51'49''</t>
  </si>
  <si>
    <t>25°55'54''</t>
  </si>
  <si>
    <t>25°59'47''</t>
  </si>
  <si>
    <t>26°00'07''</t>
  </si>
  <si>
    <t>26°04'00''</t>
  </si>
  <si>
    <t>26°08'02''</t>
  </si>
  <si>
    <t>26°14'35''</t>
  </si>
  <si>
    <t>26°15'40''</t>
  </si>
  <si>
    <t>26°16'43''</t>
  </si>
  <si>
    <t>43°12'38''</t>
  </si>
  <si>
    <t>43°20'52''</t>
  </si>
  <si>
    <t>43°24'35''</t>
  </si>
  <si>
    <t>43°27'17''</t>
  </si>
  <si>
    <t>43°17'08''</t>
  </si>
  <si>
    <t>43°16'30''</t>
  </si>
  <si>
    <t>43°16'43''</t>
  </si>
  <si>
    <t>43°29'15''</t>
  </si>
  <si>
    <t>43°30'48''</t>
  </si>
  <si>
    <t>43°34'01''</t>
  </si>
  <si>
    <t>43°35'20''</t>
  </si>
  <si>
    <t>43°37'28''</t>
  </si>
  <si>
    <t>42°58'03''</t>
  </si>
  <si>
    <t>42°57'48''</t>
  </si>
  <si>
    <t>42°58'20''</t>
  </si>
  <si>
    <t>42°56'40''</t>
  </si>
  <si>
    <t>43°00'48''</t>
  </si>
  <si>
    <t>43°01'52''</t>
  </si>
  <si>
    <t>26°07'08''</t>
  </si>
  <si>
    <t>26°07'17''</t>
  </si>
  <si>
    <t>26°07'48''</t>
  </si>
  <si>
    <t>24°51'58''</t>
  </si>
  <si>
    <t>24°56'18''</t>
  </si>
  <si>
    <t>25°59'33''</t>
  </si>
  <si>
    <t>25°00'52''</t>
  </si>
  <si>
    <t>25°33'58''</t>
  </si>
  <si>
    <t>25°37'33''</t>
  </si>
  <si>
    <t>25°37'40''</t>
  </si>
  <si>
    <t>25°40'40''</t>
  </si>
  <si>
    <t>25°40'23''</t>
  </si>
  <si>
    <t>25°40'25''</t>
  </si>
  <si>
    <t>25°40'39''</t>
  </si>
  <si>
    <t>25°41'50''</t>
  </si>
  <si>
    <t>25°42'37''</t>
  </si>
  <si>
    <t>25°40'43''</t>
  </si>
  <si>
    <t>25°39'48''</t>
  </si>
  <si>
    <t>25°48'01''</t>
  </si>
  <si>
    <t>25°50'51''</t>
  </si>
  <si>
    <t>42°51'53,0"</t>
  </si>
  <si>
    <t>25°04'27,6"</t>
  </si>
  <si>
    <t xml:space="preserve">42°48'16,30"  </t>
  </si>
  <si>
    <t>25°06'38,90"</t>
  </si>
  <si>
    <t>43°04'30''</t>
  </si>
  <si>
    <t>43°05'04''</t>
  </si>
  <si>
    <t>43°05'32''</t>
  </si>
  <si>
    <t>43°06'49''</t>
  </si>
  <si>
    <t>43°10'10''</t>
  </si>
  <si>
    <t>26°04'35''</t>
  </si>
  <si>
    <t>26°01'02''</t>
  </si>
  <si>
    <t>25°59'28''</t>
  </si>
  <si>
    <t>25°58'26''</t>
  </si>
  <si>
    <t>25°57'11''</t>
  </si>
  <si>
    <t>25°55'52''</t>
  </si>
  <si>
    <t xml:space="preserve">42°48'22,40" </t>
  </si>
  <si>
    <t xml:space="preserve">42°48'45,63"  </t>
  </si>
  <si>
    <t xml:space="preserve">42°48'18,30"  </t>
  </si>
  <si>
    <t xml:space="preserve">42°49'04,80" </t>
  </si>
  <si>
    <t xml:space="preserve">42°57'36,6" </t>
  </si>
  <si>
    <t xml:space="preserve">25°18'45,7" </t>
  </si>
  <si>
    <t>25°04'10,60"</t>
  </si>
  <si>
    <t>25°05'24,40"</t>
  </si>
  <si>
    <t xml:space="preserve">25°07'56,90" </t>
  </si>
  <si>
    <t>43°12'24,1"</t>
  </si>
  <si>
    <t>43°13'23,1"</t>
  </si>
  <si>
    <t xml:space="preserve">43°04'36,1" </t>
  </si>
  <si>
    <t>25°30'05,6"</t>
  </si>
  <si>
    <t>25°40'20,1"</t>
  </si>
  <si>
    <t xml:space="preserve">25°31'00,7" </t>
  </si>
  <si>
    <t>42°48'13,5"</t>
  </si>
  <si>
    <t>25°28'07,9"</t>
  </si>
  <si>
    <t>25°24'57,7"</t>
  </si>
  <si>
    <t>25°30'10,3"</t>
  </si>
  <si>
    <t xml:space="preserve">25°03'52,2" </t>
  </si>
  <si>
    <t xml:space="preserve">42°58'03,4" </t>
  </si>
  <si>
    <t>42°46'59,8"</t>
  </si>
  <si>
    <t xml:space="preserve">42°45'30,6" </t>
  </si>
  <si>
    <t xml:space="preserve">42°59'26,7" </t>
  </si>
  <si>
    <t>25°22'24,2"</t>
  </si>
  <si>
    <t>25°48'43,5"</t>
  </si>
  <si>
    <t>42°53'34,2"</t>
  </si>
  <si>
    <t>42°51'11,6"</t>
  </si>
  <si>
    <t>25°28'01,2"</t>
  </si>
  <si>
    <t>42°57'15,8"</t>
  </si>
  <si>
    <t>25°01'37,3"</t>
  </si>
  <si>
    <t>25°17'57,4"</t>
  </si>
  <si>
    <t>25°35'50,4"</t>
  </si>
  <si>
    <t xml:space="preserve">42°57'06,7" </t>
  </si>
  <si>
    <t xml:space="preserve">43°01'53,2" </t>
  </si>
  <si>
    <t xml:space="preserve">42°47'35,4" </t>
  </si>
  <si>
    <t>42°49'42,8"</t>
  </si>
  <si>
    <t>25°33'15,4"</t>
  </si>
  <si>
    <t xml:space="preserve">праг </t>
  </si>
  <si>
    <t xml:space="preserve">бент </t>
  </si>
  <si>
    <t>43°24'44"</t>
  </si>
  <si>
    <t>26°34'57"</t>
  </si>
  <si>
    <t>43°24'42"</t>
  </si>
  <si>
    <t>26°34'51"</t>
  </si>
  <si>
    <t>43°24'43"</t>
  </si>
  <si>
    <t>26°34'43"</t>
  </si>
  <si>
    <t>26°34'37"</t>
  </si>
  <si>
    <t>43°24'45"</t>
  </si>
  <si>
    <t>26°34'28"</t>
  </si>
  <si>
    <t>43°40'52"</t>
  </si>
  <si>
    <t>26°01'15"</t>
  </si>
  <si>
    <t>43°39'47"</t>
  </si>
  <si>
    <t>26°14'36"</t>
  </si>
  <si>
    <t>43°39'26"</t>
  </si>
  <si>
    <t>43°38'27"</t>
  </si>
  <si>
    <t>26°03'32"</t>
  </si>
  <si>
    <t>43°37'40"</t>
  </si>
  <si>
    <t>26°01'43"</t>
  </si>
  <si>
    <t>Кривня</t>
  </si>
  <si>
    <t>Нисово</t>
  </si>
  <si>
    <t>43°46'22"</t>
  </si>
  <si>
    <t>43°45'56"</t>
  </si>
  <si>
    <t>25°57'58"</t>
  </si>
  <si>
    <t>43°46'16"</t>
  </si>
  <si>
    <t>25°57'33"</t>
  </si>
  <si>
    <t>43°45'12"</t>
  </si>
  <si>
    <t>25°57'30"</t>
  </si>
  <si>
    <t>43°44'47"</t>
  </si>
  <si>
    <t>25°57'44"</t>
  </si>
  <si>
    <t>43°44'00"</t>
  </si>
  <si>
    <t>25°58'12"</t>
  </si>
  <si>
    <t>43°44'41"</t>
  </si>
  <si>
    <t>25°58'14"</t>
  </si>
  <si>
    <t>Басарбово</t>
  </si>
  <si>
    <t>26°49'00,1"</t>
  </si>
  <si>
    <t xml:space="preserve">26°48'22,8" </t>
  </si>
  <si>
    <t xml:space="preserve">44°00'19,1" </t>
  </si>
  <si>
    <t>43°13'47,85''</t>
  </si>
  <si>
    <t>24°3'28,19''</t>
  </si>
  <si>
    <t>43°19'27''</t>
  </si>
  <si>
    <t>24°4'20''</t>
  </si>
  <si>
    <t>43°25'1''</t>
  </si>
  <si>
    <t>24°13'54''</t>
  </si>
  <si>
    <t>43°33'12''</t>
  </si>
  <si>
    <t>24°16'45''</t>
  </si>
  <si>
    <t>43°27'26,82''</t>
  </si>
  <si>
    <t>24°2'6,98''</t>
  </si>
  <si>
    <t>43°11'57,04''</t>
  </si>
  <si>
    <t>24°9'25,67''</t>
  </si>
  <si>
    <t>43°13'30,4''</t>
  </si>
  <si>
    <t>24°3'51,3''</t>
  </si>
  <si>
    <t>43°29'18,1''</t>
  </si>
  <si>
    <t>24°14'28,5''</t>
  </si>
  <si>
    <t>43°32'57,3''</t>
  </si>
  <si>
    <t>24°16'27,7''</t>
  </si>
  <si>
    <t>43°23'16,7''</t>
  </si>
  <si>
    <t>24°13'25,4''</t>
  </si>
  <si>
    <t>43°34'43,1''</t>
  </si>
  <si>
    <t>24°20'3,8''</t>
  </si>
  <si>
    <t>43°37'59,8''</t>
  </si>
  <si>
    <t>24°24'52,9''</t>
  </si>
  <si>
    <t>43°26'37,4''</t>
  </si>
  <si>
    <t>24°13'42,2''</t>
  </si>
  <si>
    <t>43°7'49,7''</t>
  </si>
  <si>
    <t>24°8'42,4''</t>
  </si>
  <si>
    <t>43°12'29,7''</t>
  </si>
  <si>
    <t>24°10'8,3''</t>
  </si>
  <si>
    <t>43°25'3,7''</t>
  </si>
  <si>
    <t>24°13'57,6''</t>
  </si>
  <si>
    <t>43°6'53,3''</t>
  </si>
  <si>
    <t>24°9'2,6''</t>
  </si>
  <si>
    <t>43°12'8,3''</t>
  </si>
  <si>
    <t>24°4'13,4''</t>
  </si>
  <si>
    <t>43°19'24''</t>
  </si>
  <si>
    <t>24°4'17,3''</t>
  </si>
  <si>
    <t>Нишава</t>
  </si>
  <si>
    <t>43°01'46"</t>
  </si>
  <si>
    <t>23°04'04"</t>
  </si>
  <si>
    <t>42°59'49"</t>
  </si>
  <si>
    <t>22°52'42"</t>
  </si>
  <si>
    <t>43°07'27"</t>
  </si>
  <si>
    <t>23°04'11"</t>
  </si>
  <si>
    <t>23°05'50"</t>
  </si>
  <si>
    <t>43°01'53,3"</t>
  </si>
  <si>
    <t>23°04'12,2"</t>
  </si>
  <si>
    <t>Гинци</t>
  </si>
  <si>
    <t>Годеч</t>
  </si>
  <si>
    <t>Ерма</t>
  </si>
  <si>
    <t>река Ерма</t>
  </si>
  <si>
    <t>42°14'21"</t>
  </si>
  <si>
    <t>23°24'18"</t>
  </si>
  <si>
    <t>42°22'02"</t>
  </si>
  <si>
    <t>23°33'21"</t>
  </si>
  <si>
    <t>42°33'42"</t>
  </si>
  <si>
    <t>23°27'02"</t>
  </si>
  <si>
    <t>42°34'48"</t>
  </si>
  <si>
    <t>23°25'34"</t>
  </si>
  <si>
    <t>42°32'06"</t>
  </si>
  <si>
    <t>23°21'06"</t>
  </si>
  <si>
    <t>Максима 97 ЕООД</t>
  </si>
  <si>
    <t>ВиК Перник</t>
  </si>
  <si>
    <t>река Черни Искър</t>
  </si>
  <si>
    <t>река Павловица</t>
  </si>
  <si>
    <t>река Палакария</t>
  </si>
  <si>
    <t>Драгушиново</t>
  </si>
  <si>
    <t>река Планщица</t>
  </si>
  <si>
    <t>река Бистрица</t>
  </si>
  <si>
    <t>BG1YN900R1015</t>
  </si>
  <si>
    <t>Леденик</t>
  </si>
  <si>
    <t>река Янтра</t>
  </si>
  <si>
    <t>Пушево</t>
  </si>
  <si>
    <t>Ветринци</t>
  </si>
  <si>
    <t>Каломен</t>
  </si>
  <si>
    <t>Дряново</t>
  </si>
  <si>
    <t>Гостилица</t>
  </si>
  <si>
    <t>Скалско</t>
  </si>
  <si>
    <t>Мичковци</t>
  </si>
  <si>
    <t>BG1YN900R1215</t>
  </si>
  <si>
    <t>BG1YN800R1216</t>
  </si>
  <si>
    <t>Радевци</t>
  </si>
  <si>
    <t>Трявна</t>
  </si>
  <si>
    <t>река Дряновска</t>
  </si>
  <si>
    <t>BG1YN800R1016</t>
  </si>
  <si>
    <t>Ганчовец</t>
  </si>
  <si>
    <t>Косарка</t>
  </si>
  <si>
    <t>Дебелец</t>
  </si>
  <si>
    <t>BG1YN700R1017</t>
  </si>
  <si>
    <t>25°45'17,5''</t>
  </si>
  <si>
    <t>река Веселина</t>
  </si>
  <si>
    <t>BG1YN600R1020</t>
  </si>
  <si>
    <t>Шилковци</t>
  </si>
  <si>
    <t>Елена</t>
  </si>
  <si>
    <t>Пчелище</t>
  </si>
  <si>
    <t>Къпиново</t>
  </si>
  <si>
    <t>Миндя</t>
  </si>
  <si>
    <t>Златарица</t>
  </si>
  <si>
    <t>ВиК Йовковци ООД</t>
  </si>
  <si>
    <t>ВиК ООД - Габрово</t>
  </si>
  <si>
    <t>BG1YN600L1019</t>
  </si>
  <si>
    <t>Яковци</t>
  </si>
  <si>
    <t>42°56'48''</t>
  </si>
  <si>
    <t>река Лефеджа</t>
  </si>
  <si>
    <t>BG1YN600R1034</t>
  </si>
  <si>
    <t>Стражица</t>
  </si>
  <si>
    <t>Кесарево</t>
  </si>
  <si>
    <t>BG1YN600R1021</t>
  </si>
  <si>
    <t>Костел</t>
  </si>
  <si>
    <t>Марян</t>
  </si>
  <si>
    <t>река Златаришка</t>
  </si>
  <si>
    <t>Зайчари</t>
  </si>
  <si>
    <t>BG1YN600R022</t>
  </si>
  <si>
    <t>Сливен</t>
  </si>
  <si>
    <t>Майско</t>
  </si>
  <si>
    <t>Илийно</t>
  </si>
  <si>
    <t>Омуртаг</t>
  </si>
  <si>
    <t>Търговище</t>
  </si>
  <si>
    <t>Царевци</t>
  </si>
  <si>
    <t>BG1YN600L1024</t>
  </si>
  <si>
    <t>Антоново</t>
  </si>
  <si>
    <t>Любичево</t>
  </si>
  <si>
    <t>питейно-битово водоснабдяване, напояване</t>
  </si>
  <si>
    <t>НАПОИТЕЛНИ СИСТЕМИ ЕАД</t>
  </si>
  <si>
    <t>Община Омуртаг</t>
  </si>
  <si>
    <t>река Джулюница</t>
  </si>
  <si>
    <t>BG1YN600R1125</t>
  </si>
  <si>
    <t>Горско ново село</t>
  </si>
  <si>
    <t>Джулюница</t>
  </si>
  <si>
    <t>Лясковец</t>
  </si>
  <si>
    <t>BG1YN600R1025</t>
  </si>
  <si>
    <t>река Биюкдере</t>
  </si>
  <si>
    <t>Разделци</t>
  </si>
  <si>
    <t>Долна Златица</t>
  </si>
  <si>
    <t>Мирово</t>
  </si>
  <si>
    <t>Благоево</t>
  </si>
  <si>
    <t>BG1YN600R1134</t>
  </si>
  <si>
    <t>43°11'30''</t>
  </si>
  <si>
    <t>Бряговица</t>
  </si>
  <si>
    <t>43°10'08''</t>
  </si>
  <si>
    <t>Върбица</t>
  </si>
  <si>
    <t>Горски долен Тръмбеш</t>
  </si>
  <si>
    <t>BG1YN307R1027</t>
  </si>
  <si>
    <t>Полски Тръмбеш</t>
  </si>
  <si>
    <t>Раданово</t>
  </si>
  <si>
    <t>Полско Косово</t>
  </si>
  <si>
    <t>Бяла</t>
  </si>
  <si>
    <t>Русе</t>
  </si>
  <si>
    <t>Петко Каравелово</t>
  </si>
  <si>
    <t>Куцина</t>
  </si>
  <si>
    <t>Стърмен</t>
  </si>
  <si>
    <t>BG1YN130R1029</t>
  </si>
  <si>
    <t>Долна Студена</t>
  </si>
  <si>
    <t>Ценово</t>
  </si>
  <si>
    <t>Кривина</t>
  </si>
  <si>
    <t>Душево</t>
  </si>
  <si>
    <t>BG1YN400R1031</t>
  </si>
  <si>
    <t>река Видима</t>
  </si>
  <si>
    <t>Беброво</t>
  </si>
  <si>
    <t>BG1YN600R1031</t>
  </si>
  <si>
    <t>BG1YN400R1631</t>
  </si>
  <si>
    <t>Градница</t>
  </si>
  <si>
    <t>Дебнево</t>
  </si>
  <si>
    <t>Ставрек</t>
  </si>
  <si>
    <t>Богомолско</t>
  </si>
  <si>
    <t>Стара речка</t>
  </si>
  <si>
    <t>Сливовица</t>
  </si>
  <si>
    <t>река Зелениковец</t>
  </si>
  <si>
    <t>БЯЛА - ЕООД</t>
  </si>
  <si>
    <t>река Багарещица</t>
  </si>
  <si>
    <t xml:space="preserve">25°02'39,20" </t>
  </si>
  <si>
    <t>BG1YN400R1102</t>
  </si>
  <si>
    <t>Кръвеник</t>
  </si>
  <si>
    <t>Община Велико Търново</t>
  </si>
  <si>
    <t>РАЙТЪР ЕООД</t>
  </si>
  <si>
    <t xml:space="preserve">43°01'41" </t>
  </si>
  <si>
    <t xml:space="preserve">25°24'22" </t>
  </si>
  <si>
    <t>СТАНЧО ХАДЖИДИМИТРОВ АД</t>
  </si>
  <si>
    <t>ХРИСТО ЛУЛЕВ - ВЕЦ ЯНТРА ООД</t>
  </si>
  <si>
    <t>Гръблевци</t>
  </si>
  <si>
    <t>ВЕЦ ПЕЕВ ЕООД</t>
  </si>
  <si>
    <t>25°20'13,73"</t>
  </si>
  <si>
    <t xml:space="preserve">42°55'59,83" </t>
  </si>
  <si>
    <t>Славейково</t>
  </si>
  <si>
    <t>ИНЕКС АГРО ООД</t>
  </si>
  <si>
    <t>BG1YN800R1116</t>
  </si>
  <si>
    <t>Плачковци</t>
  </si>
  <si>
    <t>ПЕТРУГИЯ АД</t>
  </si>
  <si>
    <t>река Късовска</t>
  </si>
  <si>
    <t>ИВАНКА ГРОЗЕВА</t>
  </si>
  <si>
    <t>42°47'03,4"</t>
  </si>
  <si>
    <t>25°30'02,3"</t>
  </si>
  <si>
    <t>Тодювци</t>
  </si>
  <si>
    <t>25°55'9,22"</t>
  </si>
  <si>
    <t xml:space="preserve">42°55'17,6" </t>
  </si>
  <si>
    <t>ИНЕРИОР ГЛАС ООД</t>
  </si>
  <si>
    <t>АЛЕКСЕЙ КЪНЧЕВ</t>
  </si>
  <si>
    <t>ЕКОБЕТОН ЕООД</t>
  </si>
  <si>
    <t>25°45'7,83"</t>
  </si>
  <si>
    <t xml:space="preserve">43°12'36,5" </t>
  </si>
  <si>
    <t>Драганово</t>
  </si>
  <si>
    <t>BG1YN600R1019</t>
  </si>
  <si>
    <t>BG1YN307R1127</t>
  </si>
  <si>
    <t>напояване, аквакултури</t>
  </si>
  <si>
    <t>Сенник</t>
  </si>
  <si>
    <t>25°05'59,4"</t>
  </si>
  <si>
    <t>ЕВРОМИГ ООД</t>
  </si>
  <si>
    <t>BG1YN900R1115</t>
  </si>
  <si>
    <t>Габровци</t>
  </si>
  <si>
    <t>BG1YN800R1033</t>
  </si>
  <si>
    <t>ХАИНБОАЗ ТРАВЕЛ ООД</t>
  </si>
  <si>
    <t>река Еньовица</t>
  </si>
  <si>
    <t>ЕМКО ЕООД</t>
  </si>
  <si>
    <t>река Белица</t>
  </si>
  <si>
    <t>BG1YN800R1133</t>
  </si>
  <si>
    <t>Станчов хан</t>
  </si>
  <si>
    <t>Синя вода</t>
  </si>
  <si>
    <t>Лозница</t>
  </si>
  <si>
    <t>Разград</t>
  </si>
  <si>
    <t>Русенски Лом</t>
  </si>
  <si>
    <t>BG1RL900L1009</t>
  </si>
  <si>
    <t>река Бели Лом</t>
  </si>
  <si>
    <t>BG1RL120R1113</t>
  </si>
  <si>
    <t>Щръклево</t>
  </si>
  <si>
    <t>Иваново</t>
  </si>
  <si>
    <t>Ветово</t>
  </si>
  <si>
    <t>BG1RL900R1012</t>
  </si>
  <si>
    <t>26°18'33"</t>
  </si>
  <si>
    <t>река Малки Лом</t>
  </si>
  <si>
    <t>BG1RL900R1212</t>
  </si>
  <si>
    <t>река Черни Лом</t>
  </si>
  <si>
    <t>BG1RL120R1213</t>
  </si>
  <si>
    <t xml:space="preserve">Червен </t>
  </si>
  <si>
    <t>река Русенски Лом</t>
  </si>
  <si>
    <t>BG1RL120R1013</t>
  </si>
  <si>
    <t>25°57'02"</t>
  </si>
  <si>
    <t>Красен</t>
  </si>
  <si>
    <t>Дунав</t>
  </si>
  <si>
    <t>Главиница</t>
  </si>
  <si>
    <t>Зафирово</t>
  </si>
  <si>
    <t>Силистра</t>
  </si>
  <si>
    <t>BG1DU000R001</t>
  </si>
  <si>
    <t>Ярловци</t>
  </si>
  <si>
    <t>BG1ER100R001</t>
  </si>
  <si>
    <t>Трън</t>
  </si>
  <si>
    <t>Перник</t>
  </si>
  <si>
    <t>22°32'41,2"</t>
  </si>
  <si>
    <t>42°48'0,3"</t>
  </si>
  <si>
    <t>ЕКО ЕРМ ООД</t>
  </si>
  <si>
    <t>Ломница</t>
  </si>
  <si>
    <t>22°39'19"</t>
  </si>
  <si>
    <t>42°52'6,58"</t>
  </si>
  <si>
    <t>BG1NV200R1001</t>
  </si>
  <si>
    <t>река Нишава</t>
  </si>
  <si>
    <t>43°5'43"</t>
  </si>
  <si>
    <t>Горни Лом</t>
  </si>
  <si>
    <t>Чупрене</t>
  </si>
  <si>
    <t>река Лом</t>
  </si>
  <si>
    <t>BG1WO600R1112</t>
  </si>
  <si>
    <t>Комщица</t>
  </si>
  <si>
    <t>ВиК ООД София</t>
  </si>
  <si>
    <t>притоци на река Сребърна</t>
  </si>
  <si>
    <t>ЕНЕРГО-ПРО България АД</t>
  </si>
  <si>
    <t>Изравнител Петрохан</t>
  </si>
  <si>
    <t>Бързия</t>
  </si>
  <si>
    <t>Берковица</t>
  </si>
  <si>
    <t>Монтана</t>
  </si>
  <si>
    <t>43°07'16"</t>
  </si>
  <si>
    <t>23°7'36"</t>
  </si>
  <si>
    <t>Беренде извор</t>
  </si>
  <si>
    <t>Драгоман</t>
  </si>
  <si>
    <t>Железница</t>
  </si>
  <si>
    <t>Столична</t>
  </si>
  <si>
    <t>София</t>
  </si>
  <si>
    <t>BG1IS700R1106</t>
  </si>
  <si>
    <t>водохващане</t>
  </si>
  <si>
    <t>42°35'10"</t>
  </si>
  <si>
    <t>23°25'31"</t>
  </si>
  <si>
    <t>BG1IS700R1006</t>
  </si>
  <si>
    <t>Долни Пасарел</t>
  </si>
  <si>
    <t>Кокаляне</t>
  </si>
  <si>
    <t>Самоков</t>
  </si>
  <si>
    <t>BG1IS789R1104</t>
  </si>
  <si>
    <t>Реселец</t>
  </si>
  <si>
    <t>BG1IS135R1126</t>
  </si>
  <si>
    <t>BG1IS135R1026</t>
  </si>
  <si>
    <t>Чомаковци</t>
  </si>
  <si>
    <t>Койнаре</t>
  </si>
  <si>
    <t>Глава</t>
  </si>
  <si>
    <t>Староселци</t>
  </si>
  <si>
    <t>Търнак</t>
  </si>
  <si>
    <t>Бяла Слатина</t>
  </si>
  <si>
    <t>BG1IS100R025</t>
  </si>
  <si>
    <t>река Златна Панега</t>
  </si>
  <si>
    <t>BG1IS100R1024</t>
  </si>
  <si>
    <t>МВЕЦ ХАДЖИДИМОВО ЕООД</t>
  </si>
  <si>
    <t>МВЕЦ СТАРОСЕЛЦИ ЕООД</t>
  </si>
  <si>
    <t>Ореховица</t>
  </si>
  <si>
    <t>BG1IS100R1027</t>
  </si>
  <si>
    <t>Славовица</t>
  </si>
  <si>
    <t>Румянцево</t>
  </si>
  <si>
    <t>Община Луковит</t>
  </si>
  <si>
    <t>Община Бяла Слатина</t>
  </si>
  <si>
    <t>Писарово</t>
  </si>
  <si>
    <t>Община Искър</t>
  </si>
  <si>
    <t>ДИБ - 2004 ЕООД</t>
  </si>
  <si>
    <t>ЛУКЕЛ ООд</t>
  </si>
  <si>
    <t>МВЦ ЧОМАКОВЦИ АД</t>
  </si>
  <si>
    <t>водовземане, производство на ел. енергия</t>
  </si>
  <si>
    <t>23°32'7,83"</t>
  </si>
  <si>
    <t>42°17'18,14"</t>
  </si>
  <si>
    <t>BG1IS900R1003</t>
  </si>
  <si>
    <t>Доспей</t>
  </si>
  <si>
    <t>42°35'44"</t>
  </si>
  <si>
    <t>23°24'53"</t>
  </si>
  <si>
    <t>42°37'09"</t>
  </si>
  <si>
    <t>23°12'38"</t>
  </si>
  <si>
    <t>42°38'23"</t>
  </si>
  <si>
    <t>23°12'02"</t>
  </si>
  <si>
    <t>23°10'20"</t>
  </si>
  <si>
    <t>река Владайска</t>
  </si>
  <si>
    <t xml:space="preserve">река Блато </t>
  </si>
  <si>
    <t>BG1IS700R1007</t>
  </si>
  <si>
    <t>Панчарево</t>
  </si>
  <si>
    <t>Владая</t>
  </si>
  <si>
    <t>BG1IS500R1130</t>
  </si>
  <si>
    <t>НА Пътна инфраструктура</t>
  </si>
  <si>
    <t>изграждане на корекция</t>
  </si>
  <si>
    <t>42°50'45"</t>
  </si>
  <si>
    <t>Костинброд</t>
  </si>
  <si>
    <t>BG1IS400R012</t>
  </si>
  <si>
    <t>Петърч</t>
  </si>
  <si>
    <t>42°42'36"</t>
  </si>
  <si>
    <t>23°25'22"</t>
  </si>
  <si>
    <t>BG1IS135R1726</t>
  </si>
  <si>
    <t>Подгумер</t>
  </si>
  <si>
    <t>река Света река</t>
  </si>
  <si>
    <t>42°49'7,34"</t>
  </si>
  <si>
    <t>23°24'49,8"</t>
  </si>
  <si>
    <t>BG1IS600R1216</t>
  </si>
  <si>
    <t>Геоминерал АД</t>
  </si>
  <si>
    <t>42°48'44"</t>
  </si>
  <si>
    <t>23°24'33"</t>
  </si>
  <si>
    <t>река Подгумарска</t>
  </si>
  <si>
    <t>BG1IS600R1016</t>
  </si>
  <si>
    <t>23°20'18"</t>
  </si>
  <si>
    <t>23°20'11"</t>
  </si>
  <si>
    <t>23°20'08"</t>
  </si>
  <si>
    <t>ВиК ЕООД</t>
  </si>
  <si>
    <t>река Свидница</t>
  </si>
  <si>
    <t>42°53'09"</t>
  </si>
  <si>
    <t>42°52'56"</t>
  </si>
  <si>
    <t>Владо Тричково</t>
  </si>
  <si>
    <t>BG1IS135R1526</t>
  </si>
  <si>
    <t>42°52'52"</t>
  </si>
  <si>
    <t>42°59'40"</t>
  </si>
  <si>
    <t>23°14'16"</t>
  </si>
  <si>
    <t>42°57'53"</t>
  </si>
  <si>
    <t>23°18'26"</t>
  </si>
  <si>
    <t>река Искрецка</t>
  </si>
  <si>
    <t>Искрец</t>
  </si>
  <si>
    <t>Свидня</t>
  </si>
  <si>
    <t>BG1IS300R1018</t>
  </si>
  <si>
    <t>43°02'08"</t>
  </si>
  <si>
    <t>23°20'20"</t>
  </si>
  <si>
    <t>река Скакля</t>
  </si>
  <si>
    <t>Заселе</t>
  </si>
  <si>
    <t>43°05'14"</t>
  </si>
  <si>
    <t>23°21'18"</t>
  </si>
  <si>
    <t>43°05'11"</t>
  </si>
  <si>
    <t>23°24'17"</t>
  </si>
  <si>
    <t>река Пробойница</t>
  </si>
  <si>
    <t>Губислав</t>
  </si>
  <si>
    <t>Лакатник</t>
  </si>
  <si>
    <t>Луканов ЕООД</t>
  </si>
  <si>
    <t>43°04'53"</t>
  </si>
  <si>
    <t>23°29'32"</t>
  </si>
  <si>
    <t>река Очинска</t>
  </si>
  <si>
    <t>Елисейна</t>
  </si>
  <si>
    <t>Мездра</t>
  </si>
  <si>
    <t>43°07'21"</t>
  </si>
  <si>
    <t>23°42'19"</t>
  </si>
  <si>
    <t>Инертстрой - Калето</t>
  </si>
  <si>
    <t>BG1IS135R1226</t>
  </si>
  <si>
    <t>43°08'24"</t>
  </si>
  <si>
    <t>23°42'49"</t>
  </si>
  <si>
    <t>Варуна АД</t>
  </si>
  <si>
    <t>43°08'08"</t>
  </si>
  <si>
    <t>23°45'58"</t>
  </si>
  <si>
    <t>43°09'00"</t>
  </si>
  <si>
    <t>23°55'47"</t>
  </si>
  <si>
    <t>42°45'47"</t>
  </si>
  <si>
    <t>24°04'08"</t>
  </si>
  <si>
    <t>42°46'04"</t>
  </si>
  <si>
    <t>24°03'08"</t>
  </si>
  <si>
    <t>река Стара река</t>
  </si>
  <si>
    <t>река Каменица</t>
  </si>
  <si>
    <t>река Малък Искър</t>
  </si>
  <si>
    <t>река Кози дол</t>
  </si>
  <si>
    <t>река Косматица</t>
  </si>
  <si>
    <t>Балдор ЕООД</t>
  </si>
  <si>
    <t xml:space="preserve">Вария ЕООД </t>
  </si>
  <si>
    <t>Домен Сент Жорж ООД</t>
  </si>
  <si>
    <t>Елаците - Мед АД</t>
  </si>
  <si>
    <t>ЕТ Дикади - Катя Дончева</t>
  </si>
  <si>
    <t>Брусен</t>
  </si>
  <si>
    <t>Роман</t>
  </si>
  <si>
    <t>Долна Бешовица</t>
  </si>
  <si>
    <t>BG1IS200R1233</t>
  </si>
  <si>
    <t>Етрополе</t>
  </si>
  <si>
    <t>BG1IS200R1343</t>
  </si>
  <si>
    <t>Ямна</t>
  </si>
  <si>
    <t>BG1IS200R1333</t>
  </si>
  <si>
    <t>Лопян</t>
  </si>
  <si>
    <t>43°05'34"</t>
  </si>
  <si>
    <t>23°54'05"</t>
  </si>
  <si>
    <t>43°07'28"</t>
  </si>
  <si>
    <t>23°55'34"</t>
  </si>
  <si>
    <t>Метизи АД</t>
  </si>
  <si>
    <t>Хубавене</t>
  </si>
  <si>
    <t>BG1IS200R1023</t>
  </si>
  <si>
    <t>Караш</t>
  </si>
  <si>
    <t>42°52'16"</t>
  </si>
  <si>
    <t>23°54'10"</t>
  </si>
  <si>
    <t>42°52'12"</t>
  </si>
  <si>
    <t>23°54'08"</t>
  </si>
  <si>
    <t>23°41'53"</t>
  </si>
  <si>
    <t>ВиК Бебереш ЕООД</t>
  </si>
  <si>
    <t>Правец</t>
  </si>
  <si>
    <t>BG1IS200R1133</t>
  </si>
  <si>
    <t>ляв приток река Стара река</t>
  </si>
  <si>
    <t>ВиК ЕООД София</t>
  </si>
  <si>
    <t>река Осеница</t>
  </si>
  <si>
    <t>Врачеш</t>
  </si>
  <si>
    <t>BG1IS200R1522</t>
  </si>
  <si>
    <t>Ботевград</t>
  </si>
  <si>
    <t>река Чешковица</t>
  </si>
  <si>
    <t>42°52'45"</t>
  </si>
  <si>
    <t>23°52'18"</t>
  </si>
  <si>
    <t>ЕТ Златна рибка - Кольо Колев</t>
  </si>
  <si>
    <t>река Рогачевица</t>
  </si>
  <si>
    <t>река Калница</t>
  </si>
  <si>
    <t>Трудовец</t>
  </si>
  <si>
    <t>BG1IS200R1722</t>
  </si>
  <si>
    <t>Разлив</t>
  </si>
  <si>
    <t>BG1IS200R1642</t>
  </si>
  <si>
    <t>43°22'37,18"</t>
  </si>
  <si>
    <t>27°41'25,07"</t>
  </si>
  <si>
    <t>43°23'22,49"</t>
  </si>
  <si>
    <t>27°42'44,01"</t>
  </si>
  <si>
    <t>43°23'31,82"</t>
  </si>
  <si>
    <t>27°42'51,69"</t>
  </si>
  <si>
    <t>43°23'33,64"</t>
  </si>
  <si>
    <t>27°42'58,67"</t>
  </si>
  <si>
    <t>43°23'35,18"</t>
  </si>
  <si>
    <t>27°43'06,71"</t>
  </si>
  <si>
    <t>43°23'37,32"</t>
  </si>
  <si>
    <t>27°43'08,56"</t>
  </si>
  <si>
    <t>43°24'18,64"</t>
  </si>
  <si>
    <t>27°43'03,02"</t>
  </si>
  <si>
    <t>43°25'20,78"</t>
  </si>
  <si>
    <t>27°42'45,56"</t>
  </si>
  <si>
    <t>43°19'36,51"</t>
  </si>
  <si>
    <t>27°39'43,75"</t>
  </si>
  <si>
    <t>43°19'40,71"</t>
  </si>
  <si>
    <t>27°39'44,63"</t>
  </si>
  <si>
    <t>43°19'45,66"</t>
  </si>
  <si>
    <t>27°39'43,87"</t>
  </si>
  <si>
    <t>43°19'51,97"</t>
  </si>
  <si>
    <t>27°39'47,75"</t>
  </si>
  <si>
    <t>43°20'01,10"</t>
  </si>
  <si>
    <t>27°39'52,84"</t>
  </si>
  <si>
    <t>43°20'27,59"</t>
  </si>
  <si>
    <t>27°40'04,89"</t>
  </si>
  <si>
    <t>43°20'35,0"</t>
  </si>
  <si>
    <t>27°40'12,39"</t>
  </si>
  <si>
    <t>43°20'40,62"</t>
  </si>
  <si>
    <t>27°40'17,16"</t>
  </si>
  <si>
    <t>43°20'40,72"</t>
  </si>
  <si>
    <t>27°40'19,81"</t>
  </si>
  <si>
    <t>43°20'41,71"</t>
  </si>
  <si>
    <t>27°40'21,94"</t>
  </si>
  <si>
    <t>43°20'44,45"</t>
  </si>
  <si>
    <t>27°40'23,24"</t>
  </si>
  <si>
    <t>43°20'49,98"</t>
  </si>
  <si>
    <t>27°40'25,61"</t>
  </si>
  <si>
    <t>43°27'06,72"</t>
  </si>
  <si>
    <t>27°40'20,80"</t>
  </si>
  <si>
    <t>43°29'51,98"</t>
  </si>
  <si>
    <t>27°42'42,30"</t>
  </si>
  <si>
    <t>43°49'17,42"</t>
  </si>
  <si>
    <t>27°35'47,57"</t>
  </si>
  <si>
    <t>43°44'55,28"</t>
  </si>
  <si>
    <t>27°34'37,90"</t>
  </si>
  <si>
    <t>43°30'15,34"</t>
  </si>
  <si>
    <t>27°36'04,70"</t>
  </si>
  <si>
    <t>43°28'18,11"</t>
  </si>
  <si>
    <t>27°26'26,09"</t>
  </si>
  <si>
    <t>43°26'36,54"</t>
  </si>
  <si>
    <t>27°22'33,67"</t>
  </si>
  <si>
    <t>43°25'24,53"</t>
  </si>
  <si>
    <t>27°20'05,82"</t>
  </si>
  <si>
    <t>43°25'23,99"</t>
  </si>
  <si>
    <t>27°16'41,35"</t>
  </si>
  <si>
    <t>43°26'31,65"</t>
  </si>
  <si>
    <t>27°13'13,15"</t>
  </si>
  <si>
    <t>43° 26'38,04"</t>
  </si>
  <si>
    <t>27°12'57,48"</t>
  </si>
  <si>
    <t>43°47'32,76"</t>
  </si>
  <si>
    <t>27°41'46,06"</t>
  </si>
  <si>
    <t>43°30'35,70"</t>
  </si>
  <si>
    <t>27°13'03,97"</t>
  </si>
  <si>
    <t>43°31'28,89"</t>
  </si>
  <si>
    <t>27°17'20,94"</t>
  </si>
  <si>
    <t>43°32'54,53"</t>
  </si>
  <si>
    <t>27°18'51,56"</t>
  </si>
  <si>
    <t>43°33'31,15"</t>
  </si>
  <si>
    <t>27°18'32,55"</t>
  </si>
  <si>
    <t>43°31'17,89"</t>
  </si>
  <si>
    <t>26°52'30,16"</t>
  </si>
  <si>
    <t>43°34'23,45"</t>
  </si>
  <si>
    <t>26°59'14,07"</t>
  </si>
  <si>
    <t>43°36'23,51"</t>
  </si>
  <si>
    <t>27°05'55,00"</t>
  </si>
  <si>
    <t>43°48'36,4"</t>
  </si>
  <si>
    <t>43°48'36,1"</t>
  </si>
  <si>
    <t>43°48'35,3"</t>
  </si>
  <si>
    <t>43°48'35,5"</t>
  </si>
  <si>
    <t>43°44'16,9"</t>
  </si>
  <si>
    <t>43°44'08,5"</t>
  </si>
  <si>
    <t>22°43'08,4"</t>
  </si>
  <si>
    <t>22°43'30,5"</t>
  </si>
  <si>
    <t>22°51'34,1"</t>
  </si>
  <si>
    <t>22°51'33,0"</t>
  </si>
  <si>
    <t>22°51'00,4"</t>
  </si>
  <si>
    <t>22°50'59,8"</t>
  </si>
  <si>
    <t>43°29'38,55"</t>
  </si>
  <si>
    <t>22°33'11,23"</t>
  </si>
  <si>
    <t>22°46'57,2"</t>
  </si>
  <si>
    <t>43°31'02,4"</t>
  </si>
  <si>
    <t>43°35'02,1"</t>
  </si>
  <si>
    <t>22°35'00,0"</t>
  </si>
  <si>
    <t>43°17'0,7"</t>
  </si>
  <si>
    <t>23°20'38,1"</t>
  </si>
  <si>
    <t>23°16'46,6"</t>
  </si>
  <si>
    <t>43°24'18,6"</t>
  </si>
  <si>
    <t>23°47'11,8"</t>
  </si>
  <si>
    <t>43°38'52,5"</t>
  </si>
  <si>
    <t>43°15'12,6"</t>
  </si>
  <si>
    <t>22°57'58,02"</t>
  </si>
  <si>
    <t>22°47'48,2"</t>
  </si>
  <si>
    <t>43°24'19,2"</t>
  </si>
  <si>
    <t>43°19'16,3"</t>
  </si>
  <si>
    <t>43°42'30,9"</t>
  </si>
  <si>
    <t>23°50'10,0"</t>
  </si>
  <si>
    <t>23°01'54,6"</t>
  </si>
  <si>
    <t>43°31'09,8"</t>
  </si>
  <si>
    <t>22°59'23,3"</t>
  </si>
  <si>
    <t>43°29'53,2"</t>
  </si>
  <si>
    <t>43°31'05,5"</t>
  </si>
  <si>
    <t>23°02'07,3"</t>
  </si>
  <si>
    <t>23°57'45,25"</t>
  </si>
  <si>
    <t>43°26'03,71"</t>
  </si>
  <si>
    <t>43°27'51,12"</t>
  </si>
  <si>
    <t>23°46'13,38"</t>
  </si>
  <si>
    <t>22°44'44,93"</t>
  </si>
  <si>
    <t>43°40'25,04"</t>
  </si>
  <si>
    <t>43°42'17,4"</t>
  </si>
  <si>
    <t>22°32'22,0"</t>
  </si>
  <si>
    <t>Михайлово</t>
  </si>
  <si>
    <t>Хайредин</t>
  </si>
  <si>
    <t>река Огоста</t>
  </si>
  <si>
    <t>Забележка</t>
  </si>
  <si>
    <t>43°32'57,42''</t>
  </si>
  <si>
    <t>23°35'0,36''</t>
  </si>
  <si>
    <t>РАЛИЦА ООД</t>
  </si>
  <si>
    <t>BG1OG307R1013</t>
  </si>
  <si>
    <t>МВЕЦ МИХАЙЛОВО ЕООД</t>
  </si>
  <si>
    <t>Манастирище</t>
  </si>
  <si>
    <t>43°34'17,4''</t>
  </si>
  <si>
    <t>23°37'40,9''</t>
  </si>
  <si>
    <t>Водовземане ВЕЦ Елена</t>
  </si>
  <si>
    <t>Водовземане ВЕЦ Михайлово</t>
  </si>
  <si>
    <t>Водовземане ВЕЦ Ралица - 2</t>
  </si>
  <si>
    <t>ЕЛЕНА БИЛД ЕООД</t>
  </si>
  <si>
    <t>43°36'36,4''</t>
  </si>
  <si>
    <t>23°41'05,4''</t>
  </si>
  <si>
    <t>BG1OG307R1213</t>
  </si>
  <si>
    <t>Водовземане ВЕЦ Огоста 2</t>
  </si>
  <si>
    <t>ДАН-2006 ЕООД</t>
  </si>
  <si>
    <t>43°26'25,1''</t>
  </si>
  <si>
    <t>23°15'47,2''</t>
  </si>
  <si>
    <t>Долно Белотинци</t>
  </si>
  <si>
    <t>Водовземане ВЕЦ Огоста</t>
  </si>
  <si>
    <t>Ерден</t>
  </si>
  <si>
    <t>Бойчиновци</t>
  </si>
  <si>
    <t>ХИДРОЕНЕРГОПРОЕКТ ООД</t>
  </si>
  <si>
    <t>2 бр.</t>
  </si>
  <si>
    <t>Водовземане ВЕЦ Морджилица</t>
  </si>
  <si>
    <t>Водовземане ВЕЦ Огоста 11</t>
  </si>
  <si>
    <t>Водовземане ВЕЦ Огоста 10</t>
  </si>
  <si>
    <t xml:space="preserve"> Бойчиновци</t>
  </si>
  <si>
    <t>Холсим (България)  АД</t>
  </si>
  <si>
    <t>Бели Извор</t>
  </si>
  <si>
    <t>BG1OG600R007</t>
  </si>
  <si>
    <t xml:space="preserve">ЕТ Байковец-Пенко Недялков </t>
  </si>
  <si>
    <t>река Лева</t>
  </si>
  <si>
    <t xml:space="preserve">Враца </t>
  </si>
  <si>
    <t xml:space="preserve">23°29'19,928     </t>
  </si>
  <si>
    <t>БУЛГАРТРАНСГАЗ ЕАД</t>
  </si>
  <si>
    <t>Чирен</t>
  </si>
  <si>
    <t>43°21'34"</t>
  </si>
  <si>
    <t>23°35'6"</t>
  </si>
  <si>
    <t>координатите може да не са точни</t>
  </si>
  <si>
    <t>Водовземане ВЕЦ Ботуня</t>
  </si>
  <si>
    <t>Криводол</t>
  </si>
  <si>
    <t>Ботуня</t>
  </si>
  <si>
    <t>ХИДРОЕНЕРДЖИ КОНСТРЪКШЪН ЕООД</t>
  </si>
  <si>
    <t>река Ботуня</t>
  </si>
  <si>
    <t>43°16'07,0"</t>
  </si>
  <si>
    <t>23°19'59,4"</t>
  </si>
  <si>
    <t xml:space="preserve">Стояново                   </t>
  </si>
  <si>
    <t xml:space="preserve">Вършец   </t>
  </si>
  <si>
    <t>BG1OG600R1118</t>
  </si>
  <si>
    <t>Водовземане ВЕЦ Луна</t>
  </si>
  <si>
    <t>БОТУНЯ ЕНЕРДЖИ АД</t>
  </si>
  <si>
    <t>BG1OG400R1219</t>
  </si>
  <si>
    <t>BG1OG700L1004</t>
  </si>
  <si>
    <t>23°12'46,38"</t>
  </si>
  <si>
    <t>43°23'51,23"</t>
  </si>
  <si>
    <t xml:space="preserve"> Чипровци</t>
  </si>
  <si>
    <t>Чипровци</t>
  </si>
  <si>
    <t>Водовземане ВЕЦ Пилатовец - Чипровци</t>
  </si>
  <si>
    <t>BG1OG789R1201</t>
  </si>
  <si>
    <t>ЗАХАРЕН СВЯТ ЕООД</t>
  </si>
  <si>
    <t>река Славеевица</t>
  </si>
  <si>
    <t>22°50'17,4"</t>
  </si>
  <si>
    <t>43°22'29,2"</t>
  </si>
  <si>
    <t>Водовземане ВЕЦ Енерджи Чипровци</t>
  </si>
  <si>
    <t>43°24'11,2''</t>
  </si>
  <si>
    <t>22°56'10,4''</t>
  </si>
  <si>
    <t>КОНСОРЦИУМ  ПАС ИНЖЕНЕРИНГ ЕООД</t>
  </si>
  <si>
    <t>река Чипровска</t>
  </si>
  <si>
    <t>BG1OG789R1501</t>
  </si>
  <si>
    <t>Желязна</t>
  </si>
  <si>
    <t>Водовземане ВЕЦ Чипровци, урбанизирана територия</t>
  </si>
  <si>
    <t>43°23'12,15''</t>
  </si>
  <si>
    <t>22°52'56,06''</t>
  </si>
  <si>
    <t>река Голяма река</t>
  </si>
  <si>
    <t>АЕХ ЕООД</t>
  </si>
  <si>
    <t>Дълги дел</t>
  </si>
  <si>
    <t>Георги Дамяново</t>
  </si>
  <si>
    <t>Водовземане ВЕЦ Дълги дел</t>
  </si>
  <si>
    <t>BG1OG789R1301</t>
  </si>
  <si>
    <t>КРАСИМИР НИКОЛАЕВ МИЛОВ</t>
  </si>
  <si>
    <t xml:space="preserve"> Попица</t>
  </si>
  <si>
    <t>BG1OG200R1413</t>
  </si>
  <si>
    <t>МОНТ ЕЛ ООД</t>
  </si>
  <si>
    <t>Водовземане ВЕЦ Трещена</t>
  </si>
  <si>
    <t>река Трещена</t>
  </si>
  <si>
    <t>22°58'03,2"</t>
  </si>
  <si>
    <t>43°13'28,9"</t>
  </si>
  <si>
    <t>ИНВЕСТЕЛЕКТРИК ООД</t>
  </si>
  <si>
    <t>Водовземане ВЕЦ Крива река</t>
  </si>
  <si>
    <t>река Крива река</t>
  </si>
  <si>
    <t>22°57'23,0"</t>
  </si>
  <si>
    <t>43°13'53,0"</t>
  </si>
  <si>
    <t>ДАН - МАР ООД</t>
  </si>
  <si>
    <t>Хърлец</t>
  </si>
  <si>
    <t>Козлодуй</t>
  </si>
  <si>
    <t>Водовземане ВЕЦ Хърлец</t>
  </si>
  <si>
    <t xml:space="preserve">23°47'42,4"             </t>
  </si>
  <si>
    <t>Водовземане ВЕЦ Гложене - координатите не са верни</t>
  </si>
  <si>
    <t>КАМИБО ООД</t>
  </si>
  <si>
    <t>43°12'42,16"</t>
  </si>
  <si>
    <t xml:space="preserve">23°34'52,49"             </t>
  </si>
  <si>
    <t>BG1OG600L1015</t>
  </si>
  <si>
    <t>Водовземане ВЕЦ Мартиново</t>
  </si>
  <si>
    <t>река Найденица</t>
  </si>
  <si>
    <t>Мартиново</t>
  </si>
  <si>
    <t>BG1OG789R1601</t>
  </si>
  <si>
    <t>ЕЗЕРО ООД</t>
  </si>
  <si>
    <t xml:space="preserve"> Крушовица</t>
  </si>
  <si>
    <t>43°36'46,6"</t>
  </si>
  <si>
    <t>23°51'54,6"</t>
  </si>
  <si>
    <t>Водовземане ВЕЦ Огоста 9</t>
  </si>
  <si>
    <t xml:space="preserve">43°15'01,306"      </t>
  </si>
  <si>
    <t>43°17'09,3"</t>
  </si>
  <si>
    <t>43°28'58,57"</t>
  </si>
  <si>
    <t>43°28'55,406"</t>
  </si>
  <si>
    <t>43°28'55,45"</t>
  </si>
  <si>
    <t>43°29'01,02"</t>
  </si>
  <si>
    <t xml:space="preserve">43°27'58,59"   </t>
  </si>
  <si>
    <t xml:space="preserve">23°16'43,70"                 </t>
  </si>
  <si>
    <t xml:space="preserve">23°18'44,60"                </t>
  </si>
  <si>
    <t xml:space="preserve">23°19'35,77"                 </t>
  </si>
  <si>
    <t xml:space="preserve">23°20'15,81"          </t>
  </si>
  <si>
    <t>23°27'26,2"</t>
  </si>
  <si>
    <t xml:space="preserve">23°21'15,90" </t>
  </si>
  <si>
    <t>BG1OG307R1313</t>
  </si>
  <si>
    <t xml:space="preserve">Портитовци </t>
  </si>
  <si>
    <t>река Врещица</t>
  </si>
  <si>
    <t xml:space="preserve"> Бързия</t>
  </si>
  <si>
    <t>23°11'59,9"</t>
  </si>
  <si>
    <t>43°11'42,8"</t>
  </si>
  <si>
    <t>BG1OG700R1003</t>
  </si>
  <si>
    <t>ВРЕЩИЦА АД</t>
  </si>
  <si>
    <t>43°10'46,80"</t>
  </si>
  <si>
    <t>23°12'17,00"</t>
  </si>
  <si>
    <t>Водовземане ВЕЦ Ралица - 1</t>
  </si>
  <si>
    <t>23°44'09,78''</t>
  </si>
  <si>
    <t>43°38'16,14''</t>
  </si>
  <si>
    <t>Софрониево</t>
  </si>
  <si>
    <t>Водовземане ВЕЦ Орион</t>
  </si>
  <si>
    <t>ЛОПУШНА ЕНЕРДЖИ АД</t>
  </si>
  <si>
    <t>река Дългоделска Огоста</t>
  </si>
  <si>
    <t>Еловица</t>
  </si>
  <si>
    <t>23°00'09,1"</t>
  </si>
  <si>
    <t>43°19'59,9"</t>
  </si>
  <si>
    <t>УОСГ ПЕТРОХАН</t>
  </si>
  <si>
    <t>река Ширине</t>
  </si>
  <si>
    <t>43°11'0,54"</t>
  </si>
  <si>
    <t>23°09'38,1"</t>
  </si>
  <si>
    <t>BG1OG700R1103</t>
  </si>
  <si>
    <t>МВЕЦ ГЛОЖЕНЕ ЕООД</t>
  </si>
  <si>
    <t>МРАМОР - БЕРКСТОН АД</t>
  </si>
  <si>
    <t xml:space="preserve"> 43°13'41,88"</t>
  </si>
  <si>
    <t>23°04'59,69"</t>
  </si>
  <si>
    <t>BG1OG700R1203</t>
  </si>
  <si>
    <t>ВИК БЕРКОВИЦА ЕООД</t>
  </si>
  <si>
    <t>река Къса река</t>
  </si>
  <si>
    <t>43°13'04,4"</t>
  </si>
  <si>
    <t>23°03'27,7"</t>
  </si>
  <si>
    <t>ЕТ Радиал - Красимира Стоянова</t>
  </si>
  <si>
    <t>река Конярска</t>
  </si>
  <si>
    <t>43°14'23,1"</t>
  </si>
  <si>
    <t>22°57'34,8"</t>
  </si>
  <si>
    <t>43°14'29,3"</t>
  </si>
  <si>
    <t>22°57'57,2"</t>
  </si>
  <si>
    <t>ОБЩИНА БЕРКОВИЦА</t>
  </si>
  <si>
    <t>43°10'47,30''</t>
  </si>
  <si>
    <t>23°7'12,52''</t>
  </si>
  <si>
    <t>река Десна бара</t>
  </si>
  <si>
    <t>Водовземане МВЕЦ Ерма</t>
  </si>
  <si>
    <t>Водовземане ВЕЦ Петрохан</t>
  </si>
  <si>
    <t>Водовземане ВЕЦ Лопян</t>
  </si>
  <si>
    <t>Водовземане ВЕЦ Искра</t>
  </si>
  <si>
    <t>Водовземане ВЕЦ Брусен</t>
  </si>
  <si>
    <t>Водовземане ВЕЦ Мездра</t>
  </si>
  <si>
    <t>Водовземане ВЕЦ Калето</t>
  </si>
  <si>
    <t>Водовземане ВЕЦ Лакатник</t>
  </si>
  <si>
    <t>Водовземане ВЕЦ Свражен</t>
  </si>
  <si>
    <t>Водовземане МВЕЦ Чомаковци</t>
  </si>
  <si>
    <t>Водовземане МВЕЦ Карлуково</t>
  </si>
  <si>
    <t>Водовземане МВЕЦ Румянцево</t>
  </si>
  <si>
    <t>речно водохващане Сапатовец</t>
  </si>
  <si>
    <t>Водовземане МВЕЦ Леденик</t>
  </si>
  <si>
    <t>Водовземане МВЕЦ Каломен</t>
  </si>
  <si>
    <t>Водовземане МВЕЦ Янтра</t>
  </si>
  <si>
    <t>Водовземане МВЕЦ Пеев</t>
  </si>
  <si>
    <t>Водовземане ВЕЦ Камен рид</t>
  </si>
  <si>
    <t>Водовземане ВЕЦ Телиш</t>
  </si>
  <si>
    <t>Водовземане МВЕЦ Заводна</t>
  </si>
  <si>
    <t>Водовземане МВЕЦ Косица</t>
  </si>
  <si>
    <t>Водовземане ВЕЦ Костина</t>
  </si>
  <si>
    <t>Водовземане МВЕЦ Дълга река</t>
  </si>
  <si>
    <t>Водовземане МВЕЦ Рибен</t>
  </si>
  <si>
    <t>яз. Под стопански двор</t>
  </si>
  <si>
    <t>яз. Търнак</t>
  </si>
  <si>
    <t>МИ - 6 ООД</t>
  </si>
  <si>
    <t>Водовземане ВЕЦ МИ - 6</t>
  </si>
  <si>
    <t>река Голяма река (Чупренска)</t>
  </si>
  <si>
    <t>22°38'03,05"</t>
  </si>
  <si>
    <t>43°30'29,34"</t>
  </si>
  <si>
    <t>BG1WO600R1812</t>
  </si>
  <si>
    <t>Водовземане ВЕЦ Мега 1</t>
  </si>
  <si>
    <t>МЕГАСТРОЙ - 2004 ЕООД</t>
  </si>
  <si>
    <t>43°29'05,0"</t>
  </si>
  <si>
    <t>22°45'21,0"</t>
  </si>
  <si>
    <t>43°27'34,60''</t>
  </si>
  <si>
    <t>22°36'06,60''</t>
  </si>
  <si>
    <t>Водовземане ВЕЦ Миджур</t>
  </si>
  <si>
    <t>река Вързолинска</t>
  </si>
  <si>
    <t>ДЪРЖАВНА ДИВЕЧОВЪДНА СТАНЦИЯ МИДЖУР</t>
  </si>
  <si>
    <t>BG1WO600R1312</t>
  </si>
  <si>
    <t>САНТО ООД</t>
  </si>
  <si>
    <t>Стакевци</t>
  </si>
  <si>
    <t>43°30'10,5''</t>
  </si>
  <si>
    <t>22°33'18,7''</t>
  </si>
  <si>
    <t>Водовземане ВЕЦ Стакевци</t>
  </si>
  <si>
    <t>Водовземане ВЕЦ Стакевци 2</t>
  </si>
  <si>
    <t>43°31'11,9''</t>
  </si>
  <si>
    <t>22°33'39,7''</t>
  </si>
  <si>
    <t>ВЕНЦИСЛАВ ПАНТОВ РАДУЛОВ</t>
  </si>
  <si>
    <t>река Тополовец</t>
  </si>
  <si>
    <t xml:space="preserve"> Градец</t>
  </si>
  <si>
    <t>44°01'12,64''</t>
  </si>
  <si>
    <t>22°39'31,35''</t>
  </si>
  <si>
    <t>ВИВАРО КОМЕРС - РОСЕН КРУМОВ ЕТ</t>
  </si>
  <si>
    <t>Яньовец</t>
  </si>
  <si>
    <t>Димово</t>
  </si>
  <si>
    <t>Водовземане ВЕЦ Сини вир</t>
  </si>
  <si>
    <t>43°34'11,1''</t>
  </si>
  <si>
    <t>22°47'3,0''</t>
  </si>
  <si>
    <t>BG1WO200R004</t>
  </si>
  <si>
    <t>ДИМИТЪР ЙОТОВ МИКОВ</t>
  </si>
  <si>
    <t>река Кучовец</t>
  </si>
  <si>
    <t xml:space="preserve"> Грамада</t>
  </si>
  <si>
    <t>Грамада</t>
  </si>
  <si>
    <t>17645</t>
  </si>
  <si>
    <t>22°41'48,16''</t>
  </si>
  <si>
    <t>43°49'53,22''</t>
  </si>
  <si>
    <t>BG1WO300R1008</t>
  </si>
  <si>
    <t>ФЛЕШ ЕООД</t>
  </si>
  <si>
    <t>река Бърза (Равна)</t>
  </si>
  <si>
    <t>Водовземане ВЕЦ Флеш</t>
  </si>
  <si>
    <t>43°25'42,2''</t>
  </si>
  <si>
    <t>22°43'00,4''</t>
  </si>
  <si>
    <t>ВИК ВИДИН ЕООД</t>
  </si>
  <si>
    <t xml:space="preserve">22°36'25,5"                 </t>
  </si>
  <si>
    <t>43°27'33,5"</t>
  </si>
  <si>
    <t>Водовземане ВЕЦ Чупрене</t>
  </si>
  <si>
    <t xml:space="preserve">43°30'11,2'' </t>
  </si>
  <si>
    <t>22°37'44,3''</t>
  </si>
  <si>
    <t>ИВЕЛ 2003 АД</t>
  </si>
  <si>
    <t>03280</t>
  </si>
  <si>
    <t>яз. Полетковци</t>
  </si>
  <si>
    <t>яз. Дреновец</t>
  </si>
  <si>
    <t>яз. Ошане</t>
  </si>
  <si>
    <t>яз. Божурица</t>
  </si>
  <si>
    <t xml:space="preserve"> Полетковци</t>
  </si>
  <si>
    <t>Кула</t>
  </si>
  <si>
    <t xml:space="preserve"> Ошане</t>
  </si>
  <si>
    <t xml:space="preserve"> Синаговци</t>
  </si>
  <si>
    <t>ЕНИГМА ЕООД</t>
  </si>
  <si>
    <t>Долни Лом</t>
  </si>
  <si>
    <t>Водовземане ВЕЦ Енигма - 1</t>
  </si>
  <si>
    <t>ЕНЕРГИЙНИ РЕШЕНИЯ И ТЕХНОЛОГИИ ЕАД</t>
  </si>
  <si>
    <t>река Лева река</t>
  </si>
  <si>
    <t>Водовземане ВЕЦ ЕРТ - 1</t>
  </si>
  <si>
    <t>22°44'39,5"</t>
  </si>
  <si>
    <t>43°25'27,1"</t>
  </si>
  <si>
    <t>Водовземане ВЕЦ ЕРТ - 3</t>
  </si>
  <si>
    <t>ЕРТ ХИДРО ЕООД</t>
  </si>
  <si>
    <t>река Бърза</t>
  </si>
  <si>
    <t>43°25'15,4"</t>
  </si>
  <si>
    <t>22°42'02,00"</t>
  </si>
  <si>
    <t>BG1WO600R1612</t>
  </si>
  <si>
    <t xml:space="preserve">43°57'41,02''      </t>
  </si>
  <si>
    <t>22°50'08,84''</t>
  </si>
  <si>
    <t>БК ООД</t>
  </si>
  <si>
    <t>Троут фарм ЕООД</t>
  </si>
  <si>
    <t>Лом</t>
  </si>
  <si>
    <t>23°14'21,71"</t>
  </si>
  <si>
    <t>43°47'22,56"</t>
  </si>
  <si>
    <t>Дреновец</t>
  </si>
  <si>
    <t>Ружинци</t>
  </si>
  <si>
    <t>Водовземане МВЕЦ Дреновец</t>
  </si>
  <si>
    <t>BG1WO600R1013</t>
  </si>
  <si>
    <t>BG1WO600R015</t>
  </si>
  <si>
    <t>43°51'21,17</t>
  </si>
  <si>
    <t>22°30'59,12</t>
  </si>
  <si>
    <t>BG1WO300L1006</t>
  </si>
  <si>
    <t>река Зли дол</t>
  </si>
  <si>
    <t>23°04'03,9"</t>
  </si>
  <si>
    <t>СОКОЛ - БЛРС ЕООД</t>
  </si>
  <si>
    <t>ФОРТУНА КО ООД</t>
  </si>
  <si>
    <t xml:space="preserve"> Калотина</t>
  </si>
  <si>
    <t>42°59'49,50"</t>
  </si>
  <si>
    <t>22°52'43,80"</t>
  </si>
  <si>
    <t>ЕТ АНДРО - МИК - АНДРЕЙ ЕВТИМОВ</t>
  </si>
  <si>
    <t>Водовземане МВЕЦ Ябланица</t>
  </si>
  <si>
    <t>ЕНЕРДЖИ ОЙЛ 9 ЕООД</t>
  </si>
  <si>
    <t>Филиповци</t>
  </si>
  <si>
    <t>река Ябланица</t>
  </si>
  <si>
    <t>42°50'11,6"</t>
  </si>
  <si>
    <t>22°41'47,8"</t>
  </si>
  <si>
    <t>яз. Ярловци</t>
  </si>
  <si>
    <t>ГЕН. АТИЛА ЗАФИРОВ ЗЕМЕДЕЛСКА КООПЕРАЦИЯ</t>
  </si>
  <si>
    <t>яз. Челаркосу</t>
  </si>
  <si>
    <t>яз. Амзова курия</t>
  </si>
  <si>
    <t>яз. Антимово</t>
  </si>
  <si>
    <t xml:space="preserve"> Антимово</t>
  </si>
  <si>
    <t>Тутракан</t>
  </si>
  <si>
    <t>00494</t>
  </si>
  <si>
    <t xml:space="preserve">43°58'59,9"     </t>
  </si>
  <si>
    <t>26°41'49,9"</t>
  </si>
  <si>
    <t>43°59'21,8"</t>
  </si>
  <si>
    <t>BG1DU000L1002</t>
  </si>
  <si>
    <t>BG1DJ900R1011</t>
  </si>
  <si>
    <t>Николаевка</t>
  </si>
  <si>
    <t>Варна</t>
  </si>
  <si>
    <t>Суворово</t>
  </si>
  <si>
    <t>яз. Николаевка</t>
  </si>
  <si>
    <t>яз. Николаевка 2</t>
  </si>
  <si>
    <t>27°41'11,54"</t>
  </si>
  <si>
    <t>43°22'00,51"</t>
  </si>
  <si>
    <t>Дунавски Добруджански реки</t>
  </si>
  <si>
    <t>Сдружение за напояване Николаевка</t>
  </si>
  <si>
    <t>Сдружение за напояване Искър</t>
  </si>
  <si>
    <t>яз.Искър</t>
  </si>
  <si>
    <t>Вълчи дол</t>
  </si>
  <si>
    <t>32860</t>
  </si>
  <si>
    <t>27°29'33,30"</t>
  </si>
  <si>
    <t>43°23'53,90"</t>
  </si>
  <si>
    <t>BG1DJ345R1010</t>
  </si>
  <si>
    <t>Водица</t>
  </si>
  <si>
    <t>Аксаково</t>
  </si>
  <si>
    <t>Суха река</t>
  </si>
  <si>
    <t>Радево</t>
  </si>
  <si>
    <t>Ботево</t>
  </si>
  <si>
    <t>яз. Ботево</t>
  </si>
  <si>
    <t>Община Аксаково</t>
  </si>
  <si>
    <t>яз. Левски 2</t>
  </si>
  <si>
    <t>Община Суворово</t>
  </si>
  <si>
    <t>Оборище</t>
  </si>
  <si>
    <t>яз. Оброчище</t>
  </si>
  <si>
    <t>Ведрина</t>
  </si>
  <si>
    <t>Добрич</t>
  </si>
  <si>
    <t>Одринци</t>
  </si>
  <si>
    <t>Генерал Киселово</t>
  </si>
  <si>
    <t>Оногур</t>
  </si>
  <si>
    <t>Тервел</t>
  </si>
  <si>
    <t>BG1DJ345R1109</t>
  </si>
  <si>
    <t>Воднянци</t>
  </si>
  <si>
    <t>BG1DJ345R1009</t>
  </si>
  <si>
    <t>Звънец</t>
  </si>
  <si>
    <t>яз. Страхил-Звънец</t>
  </si>
  <si>
    <t>Караманите</t>
  </si>
  <si>
    <t>Есеница</t>
  </si>
  <si>
    <t>Доброплодно</t>
  </si>
  <si>
    <t>Ветрино</t>
  </si>
  <si>
    <t>Преселка</t>
  </si>
  <si>
    <t>Шумен</t>
  </si>
  <si>
    <t>Нови пазар</t>
  </si>
  <si>
    <t>Мировци</t>
  </si>
  <si>
    <t>река Добричка</t>
  </si>
  <si>
    <t>Северци</t>
  </si>
  <si>
    <t>Крушари</t>
  </si>
  <si>
    <t>BG1DJ200R013</t>
  </si>
  <si>
    <t>река Хърсовска</t>
  </si>
  <si>
    <t>Хърсово</t>
  </si>
  <si>
    <t>Никола Козлево</t>
  </si>
  <si>
    <t>BG1DJ900R1008</t>
  </si>
  <si>
    <t>Каравелово</t>
  </si>
  <si>
    <t>Борци</t>
  </si>
  <si>
    <t>Венец</t>
  </si>
  <si>
    <t>Изгрев</t>
  </si>
  <si>
    <t>Каолиново</t>
  </si>
  <si>
    <t>Сдружение за напояване Акваполи</t>
  </si>
  <si>
    <t>яз. Брестак 2</t>
  </si>
  <si>
    <t>27°32'18,85''</t>
  </si>
  <si>
    <t>43°27'00,12''</t>
  </si>
  <si>
    <t>Брестак</t>
  </si>
  <si>
    <t>06416</t>
  </si>
  <si>
    <t>Добричка</t>
  </si>
  <si>
    <t>Малка Смолница</t>
  </si>
  <si>
    <t>яз. Малка Смолница</t>
  </si>
  <si>
    <t>АНКО АСЕНОВ ТОДОРОВ</t>
  </si>
  <si>
    <t>46454</t>
  </si>
  <si>
    <t>43°36'7,74''</t>
  </si>
  <si>
    <t>27°44'37,08''</t>
  </si>
  <si>
    <t>яз. Одринци</t>
  </si>
  <si>
    <t>яз. Генерал Киселово</t>
  </si>
  <si>
    <t>Ротаро ЕООД</t>
  </si>
  <si>
    <t>43°30'32,2''</t>
  </si>
  <si>
    <t>27°42'42,5''</t>
  </si>
  <si>
    <t>яз. Добротич</t>
  </si>
  <si>
    <t>СН Нептун 2006</t>
  </si>
  <si>
    <t>Добротич</t>
  </si>
  <si>
    <t>21717</t>
  </si>
  <si>
    <t>43°24'07,9''</t>
  </si>
  <si>
    <t>27°24'23,30''</t>
  </si>
  <si>
    <t>BG1DJ900R1010</t>
  </si>
  <si>
    <t>43°26'21,39''</t>
  </si>
  <si>
    <t>27°36'6,42''</t>
  </si>
  <si>
    <t>яз. Писарево</t>
  </si>
  <si>
    <t>СДРУЖЕНИЕ ЗА НАПОЯВАНЕ ВЪРТОПА</t>
  </si>
  <si>
    <t xml:space="preserve"> Писарево</t>
  </si>
  <si>
    <t xml:space="preserve">43°29'33,07" </t>
  </si>
  <si>
    <t xml:space="preserve">27°19'44,43"     </t>
  </si>
  <si>
    <t xml:space="preserve">43°40'55,40   </t>
  </si>
  <si>
    <t xml:space="preserve">27°33'01,00                 </t>
  </si>
  <si>
    <t>Подслон</t>
  </si>
  <si>
    <t>Микроязовир Фурладана</t>
  </si>
  <si>
    <t>СВЕТОСЛАВ КОЕВ КОЕВ - ЗП</t>
  </si>
  <si>
    <t>43°39'34,35"</t>
  </si>
  <si>
    <t xml:space="preserve">26°05'36,60"          </t>
  </si>
  <si>
    <t>БАЙ КОЛЬО ООД</t>
  </si>
  <si>
    <t>BG1RL900R1112</t>
  </si>
  <si>
    <t>Попово</t>
  </si>
  <si>
    <t>25°56'10,8"</t>
  </si>
  <si>
    <t>43°46'54,2"</t>
  </si>
  <si>
    <t>яз. Бойка</t>
  </si>
  <si>
    <t>Лом Черковна</t>
  </si>
  <si>
    <t>05133</t>
  </si>
  <si>
    <t>43°19'38,20"</t>
  </si>
  <si>
    <t>26°0'27,10"</t>
  </si>
  <si>
    <t>BG1RL200L1002</t>
  </si>
  <si>
    <t>урбанизирана територия</t>
  </si>
  <si>
    <t>водопад</t>
  </si>
  <si>
    <t>Водовземане МВЕЦ Троян; урбанизирана територия</t>
  </si>
  <si>
    <t>МВЕЦ Зора 2</t>
  </si>
  <si>
    <t>МВЕЦ Ореховица 2</t>
  </si>
  <si>
    <t>МВЕЦ Ореховица 1</t>
  </si>
  <si>
    <t>МВЕЦ Глава</t>
  </si>
  <si>
    <t>МВЕЦ Староселци</t>
  </si>
  <si>
    <t>МВЕЦ Зора 1</t>
  </si>
  <si>
    <t>ВЕЦ Луковит</t>
  </si>
  <si>
    <t>координатите попадат извън БДДР</t>
  </si>
  <si>
    <t>Водовземане МВЕЦ Зеленика; координатите са като на разрешително 100923</t>
  </si>
  <si>
    <t>координатите попадат в землище на Горно Трапе, а в разрешителното пише, че е, за Шипково</t>
  </si>
  <si>
    <t>BG1IS900R1203</t>
  </si>
  <si>
    <t>Говедарци</t>
  </si>
  <si>
    <t>яз. Скомля</t>
  </si>
  <si>
    <t>BG1WO500R011</t>
  </si>
  <si>
    <t>Скомля</t>
  </si>
  <si>
    <t>яз. Бечкия - 165</t>
  </si>
  <si>
    <t>АПОЛО - ЙОРДАН ЙОРДАНОВ ЕТ</t>
  </si>
  <si>
    <t xml:space="preserve"> Кесарево</t>
  </si>
  <si>
    <t>ХЕРОС ЕООД</t>
  </si>
  <si>
    <t>яз. Ряховски ливади</t>
  </si>
  <si>
    <t>Ряховците</t>
  </si>
  <si>
    <t xml:space="preserve"> Габрово</t>
  </si>
  <si>
    <t>42°45'30,6</t>
  </si>
  <si>
    <t>25°24'57,7</t>
  </si>
  <si>
    <t>Професор Иширково</t>
  </si>
  <si>
    <t>Реконструкция на съоръжения за регулиране на оттока и защита от вредното въздействие на водите</t>
  </si>
  <si>
    <t>ОБЩИНА СИЛИСТРА</t>
  </si>
  <si>
    <t>BG1DJ109R1017</t>
  </si>
  <si>
    <t>липсващи координати</t>
  </si>
  <si>
    <t xml:space="preserve"> Богданлия</t>
  </si>
  <si>
    <t>Елин Пелин</t>
  </si>
  <si>
    <t>река Габра</t>
  </si>
  <si>
    <t>BG1IS600R1015</t>
  </si>
  <si>
    <t>Изграждане на укрепителни съоръжения при пресичане на р, Габра от магистрален газопровод, оптичния и съобщителен кабели към него</t>
  </si>
  <si>
    <t>04604</t>
  </si>
  <si>
    <t>43°37'01,5"</t>
  </si>
  <si>
    <t>26°12'58,1"</t>
  </si>
  <si>
    <t>река Хлебаровска</t>
  </si>
  <si>
    <t xml:space="preserve"> Цар Калоян</t>
  </si>
  <si>
    <t>Цар Калоян</t>
  </si>
  <si>
    <t xml:space="preserve">ГИНКА ВАСИЛЕВА КЪСОВА;     ТИХОМИР ХИНКОВ КЪСОВ;        НАЙДЕН ХИНКОВ КЪСОВ </t>
  </si>
  <si>
    <t>ОБЩИНА ВЪЛЧЕДРЪМ</t>
  </si>
  <si>
    <t>Вълчедръм</t>
  </si>
  <si>
    <t>река Цибрица</t>
  </si>
  <si>
    <t>река Душилница</t>
  </si>
  <si>
    <t xml:space="preserve"> Разград</t>
  </si>
  <si>
    <t xml:space="preserve">Изграждане на линейно съоръжение, пресичащо воден обект </t>
  </si>
  <si>
    <t>23°28'40,319"</t>
  </si>
  <si>
    <t>43°44'36,373"</t>
  </si>
  <si>
    <t>43°44'29,312"</t>
  </si>
  <si>
    <t>23°28'52,487"</t>
  </si>
  <si>
    <t>ВВФ - СВЕТОВЕН ФОНД ЗА ДИВАТА ПРИРОДА, ДУНАВСКО - КАРПАТСКА ПРОГРАМА БЪЛГАРИЯ</t>
  </si>
  <si>
    <t>43°01'42''</t>
  </si>
  <si>
    <t>25°49'26''</t>
  </si>
  <si>
    <t>Изграждане на съоръжения за регулиране на оттока</t>
  </si>
  <si>
    <t>Водовземане ВЕЦ Чупрене 1</t>
  </si>
  <si>
    <t>МАНТЕХ ЕООД</t>
  </si>
  <si>
    <t xml:space="preserve">43°28'24,8'' </t>
  </si>
  <si>
    <t>22°36'13,2''</t>
  </si>
  <si>
    <t xml:space="preserve"> река  Засечен дол</t>
  </si>
  <si>
    <t>ДАРО 2002 ООД</t>
  </si>
  <si>
    <t>BG1WO400R1009</t>
  </si>
  <si>
    <t>Раяновци</t>
  </si>
  <si>
    <t>река Стакевска</t>
  </si>
  <si>
    <t>BG1WO600R1912</t>
  </si>
  <si>
    <t>Водовземане ВЕЦ Чифлика</t>
  </si>
  <si>
    <t>СКЛАДОВЕ, ТРАНСПОРТ И СЕРВИЗ ООД</t>
  </si>
  <si>
    <t>АЕРОПАК ИНЖИНЕРИНГ ООД</t>
  </si>
  <si>
    <t>река Арчар</t>
  </si>
  <si>
    <t>Държаница</t>
  </si>
  <si>
    <t>яз. Братковец</t>
  </si>
  <si>
    <t>Борован</t>
  </si>
  <si>
    <t>BG1OG200R1011</t>
  </si>
  <si>
    <t>Иван Димитров Костовски</t>
  </si>
  <si>
    <t>Клисурица</t>
  </si>
  <si>
    <t>Смоляновци</t>
  </si>
  <si>
    <t>Изграждане на укрепителни съоръжения при пресичане на река</t>
  </si>
  <si>
    <t>река Шугавица</t>
  </si>
  <si>
    <t>Крапчене</t>
  </si>
  <si>
    <t>BG1OG700R005</t>
  </si>
  <si>
    <t>БУЛГАРГАЗ ЕАД</t>
  </si>
  <si>
    <t>МАЯ ТОДОРОВА МАСЛАРОВА</t>
  </si>
  <si>
    <t>река Кална</t>
  </si>
  <si>
    <t xml:space="preserve"> Бистрица</t>
  </si>
  <si>
    <t>Изграждане на съоръжения  за защита от вредното въздействие на водите</t>
  </si>
  <si>
    <t xml:space="preserve">42°36'34,9"   </t>
  </si>
  <si>
    <t>23°21'42,6"</t>
  </si>
  <si>
    <t>43°21'58,5"</t>
  </si>
  <si>
    <t>23°01'18,2"</t>
  </si>
  <si>
    <t xml:space="preserve"> Меляне</t>
  </si>
  <si>
    <t>ОБЩИНА ГЕОРГИ ДАМЯНОВО</t>
  </si>
  <si>
    <t>23°01'17,1"</t>
  </si>
  <si>
    <t>43°22'06,7"</t>
  </si>
  <si>
    <t>ОБЩИНА ТРОЯН</t>
  </si>
  <si>
    <t>BG1OS890R016</t>
  </si>
  <si>
    <t>река Ръждавец</t>
  </si>
  <si>
    <t>42°52'39,67"</t>
  </si>
  <si>
    <t xml:space="preserve">24°33'18,94"          </t>
  </si>
  <si>
    <t xml:space="preserve">24°33'29,8"          </t>
  </si>
  <si>
    <t>42°52'43,3"</t>
  </si>
  <si>
    <t>Черкаски</t>
  </si>
  <si>
    <t>ОБЩИНА ВЪРШЕЦ</t>
  </si>
  <si>
    <t>23°17'46,014"</t>
  </si>
  <si>
    <t>43°15'35,458"</t>
  </si>
  <si>
    <t>42°54'19,1"</t>
  </si>
  <si>
    <t xml:space="preserve">24°42'56,9"          </t>
  </si>
  <si>
    <t>БАЛКАНФАРМА - ТРОЯН АД</t>
  </si>
  <si>
    <t>река Лесновска</t>
  </si>
  <si>
    <t>BG1IS600R1416</t>
  </si>
  <si>
    <t xml:space="preserve">  Лесново,  Петково</t>
  </si>
  <si>
    <t>43445                                   56006</t>
  </si>
  <si>
    <t>ОБЩИНА ЧЕРВЕН БРЯГ</t>
  </si>
  <si>
    <t xml:space="preserve"> Горник</t>
  </si>
  <si>
    <t xml:space="preserve">24°04’14,44"                 </t>
  </si>
  <si>
    <t xml:space="preserve">43°16’51,90"   </t>
  </si>
  <si>
    <t>СКЛАДОВЕ, ТРАНСПОРТ И СЕРВИЗ ЕООД</t>
  </si>
  <si>
    <t>река Манастирска</t>
  </si>
  <si>
    <t>Водовземане ВЕЦ Манастирска</t>
  </si>
  <si>
    <t xml:space="preserve">22°38’42,09"                 </t>
  </si>
  <si>
    <t xml:space="preserve">43°29’01,97"   </t>
  </si>
  <si>
    <t xml:space="preserve">23°09’47,9"                 </t>
  </si>
  <si>
    <t xml:space="preserve">23°09’50,3"                 </t>
  </si>
  <si>
    <t xml:space="preserve">43°14’33,9"   </t>
  </si>
  <si>
    <t xml:space="preserve">43°14’34,0"   </t>
  </si>
  <si>
    <t>река Бързия</t>
  </si>
  <si>
    <t>АГЕНЦИЯ ПЪТНА ИНФРАСТРУКТУРА</t>
  </si>
  <si>
    <t xml:space="preserve"> Стакевци</t>
  </si>
  <si>
    <t>Изграждане на съоръжения за защита от вредното въздействие на водите</t>
  </si>
  <si>
    <t xml:space="preserve">22°33’11,30"                 </t>
  </si>
  <si>
    <t xml:space="preserve">43°29’16,94"   </t>
  </si>
  <si>
    <t>23°28’57,9"</t>
  </si>
  <si>
    <t>43°44’28,6"</t>
  </si>
  <si>
    <t>2 бр. дънни прагове преди и след моста</t>
  </si>
  <si>
    <t>река Витомерица</t>
  </si>
  <si>
    <t>ОБЩИНА ПРАВЕЦ</t>
  </si>
  <si>
    <t>ОБЩИНА БЯЛА СЛАТИНА</t>
  </si>
  <si>
    <t xml:space="preserve">23°57'46,8" </t>
  </si>
  <si>
    <t>43°26'7"</t>
  </si>
  <si>
    <t>ОБЩИНА БОТЕВГРАД</t>
  </si>
  <si>
    <t xml:space="preserve">река Рударка </t>
  </si>
  <si>
    <t xml:space="preserve"> Новачене</t>
  </si>
  <si>
    <t xml:space="preserve">42°58'24,4"                       </t>
  </si>
  <si>
    <t xml:space="preserve">42°54'19,0"                       </t>
  </si>
  <si>
    <t>42°54'20"</t>
  </si>
  <si>
    <t xml:space="preserve">23°55'37,7"                         </t>
  </si>
  <si>
    <t>23°55'34,3"</t>
  </si>
  <si>
    <t xml:space="preserve">23°43'56,6"                         </t>
  </si>
  <si>
    <t>BG1IS200R1142</t>
  </si>
  <si>
    <t xml:space="preserve"> Костинброд</t>
  </si>
  <si>
    <t>ОБЩИНА КОСТИНБРОД</t>
  </si>
  <si>
    <t xml:space="preserve">23°03'17"              </t>
  </si>
  <si>
    <t xml:space="preserve">23°02'32" </t>
  </si>
  <si>
    <t xml:space="preserve">42°51'02" </t>
  </si>
  <si>
    <t>42°50'54"</t>
  </si>
  <si>
    <t xml:space="preserve">3 бр. прагове на 10м, преди три съществуващи моста </t>
  </si>
  <si>
    <t xml:space="preserve">3 бр. прагове на 10м, след три съществуващи моста </t>
  </si>
  <si>
    <t>ОБЩИНА ЧИПРОВЦИ</t>
  </si>
  <si>
    <t>6 бр. дънни прагове през 20м</t>
  </si>
  <si>
    <t xml:space="preserve">43°22'59,6" </t>
  </si>
  <si>
    <t>22°55'00,03"</t>
  </si>
  <si>
    <t xml:space="preserve"> Мартиново </t>
  </si>
  <si>
    <t>12 бр. дънни прагове през 20м</t>
  </si>
  <si>
    <t xml:space="preserve">43°23'54,57" </t>
  </si>
  <si>
    <t xml:space="preserve">22°50'09,37"  </t>
  </si>
  <si>
    <t>ОБЩИНА ТРЯВНА</t>
  </si>
  <si>
    <t>BG1YN800R016</t>
  </si>
  <si>
    <t>река Тревненска</t>
  </si>
  <si>
    <t>42°52'04,67"</t>
  </si>
  <si>
    <t>25°29'26,76"</t>
  </si>
  <si>
    <t>25°29'28,07"</t>
  </si>
  <si>
    <t>42°52'06,59"</t>
  </si>
  <si>
    <t xml:space="preserve"> Благоево</t>
  </si>
  <si>
    <t>ОБЩИНА СТРАЖИЦА</t>
  </si>
  <si>
    <t>25°56'10,5"</t>
  </si>
  <si>
    <t>43°11'43,4"</t>
  </si>
  <si>
    <t>ОБЩИНА ЕЛИН ПЕЛИН</t>
  </si>
  <si>
    <t>река Витинска</t>
  </si>
  <si>
    <t xml:space="preserve"> Чурек</t>
  </si>
  <si>
    <t>9 бр. дънни прагове</t>
  </si>
  <si>
    <t>42°46'25,68"</t>
  </si>
  <si>
    <t>23°43'09,41"</t>
  </si>
  <si>
    <t>BG1IS600R1616</t>
  </si>
  <si>
    <t>ОБЩИНА СЛИВНИЦА</t>
  </si>
  <si>
    <t xml:space="preserve"> Сливница</t>
  </si>
  <si>
    <t>Сливница</t>
  </si>
  <si>
    <t>река Сливнишка</t>
  </si>
  <si>
    <t>4 бр. дънни прагове през 100 метра в реголация на гр. Сливница</t>
  </si>
  <si>
    <t xml:space="preserve">23°02'48,08"                                                 </t>
  </si>
  <si>
    <t xml:space="preserve">42°51'01,55"          </t>
  </si>
  <si>
    <t xml:space="preserve"> Лесковец</t>
  </si>
  <si>
    <t>Оряхово</t>
  </si>
  <si>
    <t>5 бр. прагове в урбанизирана територия</t>
  </si>
  <si>
    <t>24°00'24,7"</t>
  </si>
  <si>
    <t>43°42'29,2"</t>
  </si>
  <si>
    <t>ОБЩИНА ОРЯХОВО</t>
  </si>
  <si>
    <t>река Лесковска</t>
  </si>
  <si>
    <t>река Боденска бара</t>
  </si>
  <si>
    <t>ОБЩИНА МЕЗДРА</t>
  </si>
  <si>
    <t>8 бр. дънни прагове в реголация на гр. Мездра</t>
  </si>
  <si>
    <t>23°43'11,2"</t>
  </si>
  <si>
    <t>43°08'56,0"</t>
  </si>
  <si>
    <t>2 бр. дънни прагове преди и след водоскока</t>
  </si>
  <si>
    <t xml:space="preserve">23°18'03,0"   </t>
  </si>
  <si>
    <t>43°23'08,6"</t>
  </si>
  <si>
    <t>ЛУКОЙЛ БЪЛГАРИЯ ЕООД</t>
  </si>
  <si>
    <t>43445</t>
  </si>
  <si>
    <t xml:space="preserve">  Лесново</t>
  </si>
  <si>
    <t xml:space="preserve">Реконструкция на линейно съоръжение, пресичащо воден обект </t>
  </si>
  <si>
    <t xml:space="preserve">23°38' 21,66" </t>
  </si>
  <si>
    <t>42°39' 30,96"</t>
  </si>
  <si>
    <t>дънни прагове в регулация на гр. Етрополе</t>
  </si>
  <si>
    <t xml:space="preserve">23°58' 38,1"       </t>
  </si>
  <si>
    <t xml:space="preserve">42°49'48,2"           </t>
  </si>
  <si>
    <t>ОБЩИНА ЕТРОПОЛЕ</t>
  </si>
  <si>
    <t>1 - 1,5</t>
  </si>
  <si>
    <t>река Боденска</t>
  </si>
  <si>
    <t>дънен стоманобетонов праг преди и след колектора</t>
  </si>
  <si>
    <t>43°08'22,3"</t>
  </si>
  <si>
    <t>23°43'27,3"</t>
  </si>
  <si>
    <t>Пелтина ЕООД</t>
  </si>
  <si>
    <t>24°15'17,4"</t>
  </si>
  <si>
    <t>43°27'14,2"</t>
  </si>
  <si>
    <t>Вада приток на река Искър</t>
  </si>
  <si>
    <t>Община Враца</t>
  </si>
  <si>
    <t>43°14'56,1"</t>
  </si>
  <si>
    <t>23°20'48,4"</t>
  </si>
  <si>
    <t>яз. Ковачица</t>
  </si>
  <si>
    <t>ПЛАМЕНА 96 ЕООД</t>
  </si>
  <si>
    <t>Ковачица</t>
  </si>
  <si>
    <t>37544</t>
  </si>
  <si>
    <t>BG1WO800L021</t>
  </si>
  <si>
    <t>43°47'27''</t>
  </si>
  <si>
    <t>ЕТ ДАГЕ - ДАКО ДАЧЕВ</t>
  </si>
  <si>
    <t>BG1WO800R1016</t>
  </si>
  <si>
    <t>Игнатово, Ковачица</t>
  </si>
  <si>
    <t>Вълчедръм, Лом</t>
  </si>
  <si>
    <t>32295, 37544</t>
  </si>
  <si>
    <t>яз. Липница</t>
  </si>
  <si>
    <t>23°20'46,6'</t>
  </si>
  <si>
    <t>43°47'22,06''</t>
  </si>
  <si>
    <t>23°26'57,24'</t>
  </si>
  <si>
    <t>BG1IS600R1316</t>
  </si>
  <si>
    <t>Елешница</t>
  </si>
  <si>
    <t>34120</t>
  </si>
  <si>
    <t>Изграждане на нови системи и съоръжения или реконструкция или модернизация на съществуващи системи и съоръжения</t>
  </si>
  <si>
    <t>42°45'11,090''</t>
  </si>
  <si>
    <t>23°38'49,741'</t>
  </si>
  <si>
    <t>яз. Горни Дъбник</t>
  </si>
  <si>
    <t>ТРАКИЯ 97 ЕООД</t>
  </si>
  <si>
    <t>Желява
Елешница</t>
  </si>
  <si>
    <t>Столична
Елин Пелин</t>
  </si>
  <si>
    <t>София, Софийска</t>
  </si>
  <si>
    <t>29204,
34120</t>
  </si>
  <si>
    <t>BG1IS600L1116</t>
  </si>
  <si>
    <t>3 бр. прагове</t>
  </si>
  <si>
    <t>23°36'32,097''</t>
  </si>
  <si>
    <t>42°43'56,436''</t>
  </si>
  <si>
    <t>Oбщина Враца</t>
  </si>
  <si>
    <t>43°13'25,2''</t>
  </si>
  <si>
    <t>23°30'44,1''</t>
  </si>
  <si>
    <t>АРТГРАУНД ПРОДАКШЪН ЕООД</t>
  </si>
  <si>
    <t>яз. Филиповци</t>
  </si>
  <si>
    <t>BG1IS500R1010</t>
  </si>
  <si>
    <t>68134-18</t>
  </si>
  <si>
    <t>42°42'30,74''</t>
  </si>
  <si>
    <t>23°13'49,28''</t>
  </si>
  <si>
    <t>Водовземане ВЕЦ Ловеч</t>
  </si>
  <si>
    <t>СТИЛ 93 ЕООД</t>
  </si>
  <si>
    <t>43952</t>
  </si>
  <si>
    <t>43°7'5''</t>
  </si>
  <si>
    <t>ОБЩИНА ГОРНА МАЛИНА</t>
  </si>
  <si>
    <t>река Нуличин дол</t>
  </si>
  <si>
    <t>BG1IS600R1215</t>
  </si>
  <si>
    <t>Стъргел</t>
  </si>
  <si>
    <t>Горна Малина</t>
  </si>
  <si>
    <t>42°45'32,61''</t>
  </si>
  <si>
    <t>23°51'58,76''</t>
  </si>
  <si>
    <t>Сдружение за напояване Коиловци</t>
  </si>
  <si>
    <t xml:space="preserve"> Горна Бешовица</t>
  </si>
  <si>
    <t>16122</t>
  </si>
  <si>
    <t>яз. Горна Бешовица</t>
  </si>
  <si>
    <t>НИКИ-1-НИКОЛАЙ ТОШЕВ ЕООД</t>
  </si>
  <si>
    <t>43°12'31,2''</t>
  </si>
  <si>
    <t>23°48'34,1''</t>
  </si>
  <si>
    <t>яз. Ломци</t>
  </si>
  <si>
    <t>Ломци</t>
  </si>
  <si>
    <t>44286</t>
  </si>
  <si>
    <t>43°26'55,05''</t>
  </si>
  <si>
    <t>26°20'35,93''</t>
  </si>
  <si>
    <t>ЛЕС ГРУП ООД</t>
  </si>
  <si>
    <t>ДИРЕКЦИЯ НА ПРИРОДЕН ПАРК РУСЕНСКИ ЛОМ</t>
  </si>
  <si>
    <t>изграждане на нови системи и съоръжения или реконструкция или модернизация на съществуващи системи и съоръжения</t>
  </si>
  <si>
    <t>43°13'45,359''</t>
  </si>
  <si>
    <t>23°07'59,235''</t>
  </si>
  <si>
    <t>03928</t>
  </si>
  <si>
    <t>43°12'30,020''</t>
  </si>
  <si>
    <t>23°09'01,302''</t>
  </si>
  <si>
    <t>43°12'26,469''</t>
  </si>
  <si>
    <t>23°09'02,743''</t>
  </si>
  <si>
    <t>яз. Желязковец</t>
  </si>
  <si>
    <t>КЕЙ ЕНД КЕЙ-КОНСУЛТ ЕООД</t>
  </si>
  <si>
    <t>Желязковец</t>
  </si>
  <si>
    <t>Самуил</t>
  </si>
  <si>
    <t>29218</t>
  </si>
  <si>
    <t>43°29'51,17''</t>
  </si>
  <si>
    <t>26°41'44,78''</t>
  </si>
  <si>
    <t>Водовземане ВЕЦ Енержи Говедарци</t>
  </si>
  <si>
    <t>река Горна прека</t>
  </si>
  <si>
    <t>река Мальовишка</t>
  </si>
  <si>
    <t>КИП - КИРИЛ ТРИФОНОВ ЕТ</t>
  </si>
  <si>
    <t>Изграждане на съоръжения</t>
  </si>
  <si>
    <t>РИЛА ЕКО ЕНЕРДЖИ ООД-прекратено</t>
  </si>
  <si>
    <t>Водовземане ВЕЦ Редина</t>
  </si>
  <si>
    <t xml:space="preserve"> Редина</t>
  </si>
  <si>
    <t>река Рединска</t>
  </si>
  <si>
    <t>Водовземане ВЕЦ Зла река</t>
  </si>
  <si>
    <t>СИМ НЕТ 2 ООД</t>
  </si>
  <si>
    <t>не е наличен язовир на посочените координати</t>
  </si>
  <si>
    <t>река Зла река</t>
  </si>
  <si>
    <t>Априлци</t>
  </si>
  <si>
    <t xml:space="preserve">42°49'46,74"    </t>
  </si>
  <si>
    <t xml:space="preserve">24°51'22,44"                 </t>
  </si>
  <si>
    <t>BG1YN400R1001</t>
  </si>
  <si>
    <t>Водовземане ВЕЦ Бързи вир</t>
  </si>
  <si>
    <t>БИО ЕНЕРГИЙНИ ТЕХНОЛОГИИ ЕООД</t>
  </si>
  <si>
    <t>24°51'22,44"</t>
  </si>
  <si>
    <t>22°41'41,6"</t>
  </si>
  <si>
    <t>22°41'46,9"</t>
  </si>
  <si>
    <t>43°25'01,1"</t>
  </si>
  <si>
    <t>43°25'05,2"</t>
  </si>
  <si>
    <t>42°49'46,74"</t>
  </si>
  <si>
    <t xml:space="preserve"> река Покълска</t>
  </si>
  <si>
    <t xml:space="preserve">река Бърза (Равна) </t>
  </si>
  <si>
    <t>Водовземане ВЕЦ Черепиш</t>
  </si>
  <si>
    <t>КА - 5 АД</t>
  </si>
  <si>
    <t>Зверино</t>
  </si>
  <si>
    <t>Лакатник,           Миланово</t>
  </si>
  <si>
    <t>43092, 48129</t>
  </si>
  <si>
    <t>Водовземане ВЕЦ Слубешка</t>
  </si>
  <si>
    <t>МИКРО ВЕЦ СЛУБЕШКА ООД</t>
  </si>
  <si>
    <t>река Слубешка</t>
  </si>
  <si>
    <t xml:space="preserve"> Ямна</t>
  </si>
  <si>
    <t xml:space="preserve">Изграждане на съоръжения </t>
  </si>
  <si>
    <t xml:space="preserve"> Луковит</t>
  </si>
  <si>
    <t>ЕВРОЕНЕРДЖИ МБ ООД</t>
  </si>
  <si>
    <t>река Пребойница</t>
  </si>
  <si>
    <t>Водовземане ВЕЦ Пребойница</t>
  </si>
  <si>
    <t>Водовземане ВЕЦ Кунино</t>
  </si>
  <si>
    <t xml:space="preserve">КУНИНО ЕНЕРДЖИ АД                     </t>
  </si>
  <si>
    <t>Кунино,                 Радювене</t>
  </si>
  <si>
    <t>40645, 61488</t>
  </si>
  <si>
    <t>23°26'04,8"</t>
  </si>
  <si>
    <t>43°05'50,1"</t>
  </si>
  <si>
    <t>Водовземане МВЕЦ Душево</t>
  </si>
  <si>
    <t xml:space="preserve">МИРА-ЕЛ ООД                                                                     </t>
  </si>
  <si>
    <t xml:space="preserve"> Душево</t>
  </si>
  <si>
    <t>Реконструкция на съоръжения</t>
  </si>
  <si>
    <t xml:space="preserve">42°57'40,3"   </t>
  </si>
  <si>
    <t xml:space="preserve">25°00'11,2"                 </t>
  </si>
  <si>
    <t>Водовземане ВЕЦ Царевец</t>
  </si>
  <si>
    <t>78135, 54256</t>
  </si>
  <si>
    <t xml:space="preserve">ЦАРЕВЕЦ ООД             </t>
  </si>
  <si>
    <t>43°08'07,62"</t>
  </si>
  <si>
    <t>23°47'42,69"</t>
  </si>
  <si>
    <t>Водовземане ВЕЦ Караш</t>
  </si>
  <si>
    <t xml:space="preserve">БИОЛИКА ЕНЕРДЖИ ЕООД                     </t>
  </si>
  <si>
    <t xml:space="preserve">Роман </t>
  </si>
  <si>
    <t>Изграждане на съоръжения на ВЕЦ</t>
  </si>
  <si>
    <t>каскаден</t>
  </si>
  <si>
    <t>43°06'09,7"</t>
  </si>
  <si>
    <t>23°54'50,2"</t>
  </si>
  <si>
    <t xml:space="preserve"> Церово,             Желен</t>
  </si>
  <si>
    <t>78481, 29163</t>
  </si>
  <si>
    <t xml:space="preserve">ВЕЦ СВОГЕ АД   </t>
  </si>
  <si>
    <t>42°59'54,1"</t>
  </si>
  <si>
    <t>23°21'21,1"</t>
  </si>
  <si>
    <t>Водовземане ВЕЦ Церово</t>
  </si>
  <si>
    <t>Водовземане ВЕЦ Оплетня</t>
  </si>
  <si>
    <t xml:space="preserve"> Оплетня</t>
  </si>
  <si>
    <t>Водовземане ВЕЦ Прокопаник</t>
  </si>
  <si>
    <t>Редина                    Томсън                     Своге</t>
  </si>
  <si>
    <t>62414, 72655, 65869</t>
  </si>
  <si>
    <t>23°22'28,7"</t>
  </si>
  <si>
    <t>42°57'00,8"</t>
  </si>
  <si>
    <t>Водовземане ВЕЦ Долна Бешовица</t>
  </si>
  <si>
    <t xml:space="preserve">ВЕЦ ДОЛНА БЕШОВИЦА ЕООД                    </t>
  </si>
  <si>
    <t xml:space="preserve">43°10'05,80"   </t>
  </si>
  <si>
    <t xml:space="preserve">23°53'51,50"                 </t>
  </si>
  <si>
    <t>Водовземане ВЕЦ Бов юг</t>
  </si>
  <si>
    <t>Гара Бов</t>
  </si>
  <si>
    <t xml:space="preserve">43°02'26,1"   </t>
  </si>
  <si>
    <t xml:space="preserve">23°21'12,8"                 </t>
  </si>
  <si>
    <t>Водовземане ВЕЦ Бов север</t>
  </si>
  <si>
    <t>Гара Бов, Заноге</t>
  </si>
  <si>
    <t>14461, 30329</t>
  </si>
  <si>
    <t xml:space="preserve">43°03'04,7"   </t>
  </si>
  <si>
    <t xml:space="preserve">23°21'37,9"                 </t>
  </si>
  <si>
    <t>Водовземане ВЕЦ Левище</t>
  </si>
  <si>
    <t>Габровница                               Очиндол</t>
  </si>
  <si>
    <t>Своге                    Мездра</t>
  </si>
  <si>
    <t>Софийска, Враца</t>
  </si>
  <si>
    <t>14194, 54506</t>
  </si>
  <si>
    <t xml:space="preserve">43°05'31,8"   </t>
  </si>
  <si>
    <t xml:space="preserve">23°27'37,6"                 </t>
  </si>
  <si>
    <t>Водовземане ВЕЦ Габровница</t>
  </si>
  <si>
    <t xml:space="preserve">43°04'35,6"   </t>
  </si>
  <si>
    <t xml:space="preserve">23°28'24,9"                 </t>
  </si>
  <si>
    <t>Водовземане ВЕЦ Гара Елисейна</t>
  </si>
  <si>
    <t>НОВИ ЕНЕРГИИ ООД</t>
  </si>
  <si>
    <t xml:space="preserve">43°04'46,72"   </t>
  </si>
  <si>
    <t xml:space="preserve">23°30'49,85"                 </t>
  </si>
  <si>
    <t>Водовземане ВЕЦ Рударска</t>
  </si>
  <si>
    <t>Краево</t>
  </si>
  <si>
    <t>СОБЕК ООД</t>
  </si>
  <si>
    <t>река Канщица</t>
  </si>
  <si>
    <t xml:space="preserve">42°58'59,42 </t>
  </si>
  <si>
    <t xml:space="preserve">23°36'43,27"   </t>
  </si>
  <si>
    <t>Водовземане ВЕЦ Малък Искър</t>
  </si>
  <si>
    <t>ЧИВА ООД</t>
  </si>
  <si>
    <t xml:space="preserve">24°00'49,582"                  </t>
  </si>
  <si>
    <t xml:space="preserve">Изграждане на съоръжения  </t>
  </si>
  <si>
    <t>Водовземане ВЕЦ Етрополе</t>
  </si>
  <si>
    <t>BG1IS200R1443</t>
  </si>
  <si>
    <t>ГЕОЕНЕРГОПРОЕКТ АД</t>
  </si>
  <si>
    <t xml:space="preserve"> 24°01'36,9''</t>
  </si>
  <si>
    <t xml:space="preserve"> 42°46'43,9''</t>
  </si>
  <si>
    <t xml:space="preserve">Водовземане ВЕЦ Черешовица </t>
  </si>
  <si>
    <t>река Негърщица</t>
  </si>
  <si>
    <t>ВЕЦ Черешовица ЕООД</t>
  </si>
  <si>
    <t xml:space="preserve">42°47'3,639"         </t>
  </si>
  <si>
    <t xml:space="preserve"> 42°46'36,0''</t>
  </si>
  <si>
    <t xml:space="preserve"> 42°46'11,1''</t>
  </si>
  <si>
    <t xml:space="preserve"> 24°01'33,2''</t>
  </si>
  <si>
    <t xml:space="preserve"> 24°02'39,6''</t>
  </si>
  <si>
    <t>BG1IS200R1533</t>
  </si>
  <si>
    <t>река Невижда</t>
  </si>
  <si>
    <t>Водовземане ВЕЦ Първомайци</t>
  </si>
  <si>
    <t>ВЕЦ Първомайци ООД</t>
  </si>
  <si>
    <t>Първомайци</t>
  </si>
  <si>
    <t xml:space="preserve"> 25°37'26,55''</t>
  </si>
  <si>
    <t xml:space="preserve"> 43°08'27,85''</t>
  </si>
  <si>
    <t>Водовземане МВЕЦ Дебнево</t>
  </si>
  <si>
    <t>BG1YN400R1531</t>
  </si>
  <si>
    <t>Топ ООД</t>
  </si>
  <si>
    <t>река Бебреш</t>
  </si>
  <si>
    <t>Агроинженеринг 90 ЕООД</t>
  </si>
  <si>
    <t xml:space="preserve"> 42°53'27,2''</t>
  </si>
  <si>
    <t xml:space="preserve"> 23°45'43,6''</t>
  </si>
  <si>
    <t>Заустване ВЕЦ Бебереш</t>
  </si>
  <si>
    <t>BG1IS200R1442</t>
  </si>
  <si>
    <t>Изграждане на съоръжения за водовземане от повърхностни води</t>
  </si>
  <si>
    <t>22°36'20,1''</t>
  </si>
  <si>
    <t>43°27'55,8''</t>
  </si>
  <si>
    <t>3 бр. дънни прагове</t>
  </si>
  <si>
    <t>Яна</t>
  </si>
  <si>
    <t>река  Янещица</t>
  </si>
  <si>
    <t>СТОЛИЧНА ОБЩИНА</t>
  </si>
  <si>
    <t>42°43'20,6"</t>
  </si>
  <si>
    <t xml:space="preserve">23°33'37,7"          </t>
  </si>
  <si>
    <t xml:space="preserve"> Бяла Слатина</t>
  </si>
  <si>
    <t>7 дънни прага</t>
  </si>
  <si>
    <t>Мездрея</t>
  </si>
  <si>
    <t>ЕНЕРДЖИ - ПЛЮС ЕООД</t>
  </si>
  <si>
    <t xml:space="preserve">42°58'19,0"   </t>
  </si>
  <si>
    <t xml:space="preserve">24°11'41,00"                 </t>
  </si>
  <si>
    <t>МВЕЦ Лисец</t>
  </si>
  <si>
    <t>Гръбчево 2</t>
  </si>
  <si>
    <t>Гръбчево 1</t>
  </si>
  <si>
    <t>Кипилово</t>
  </si>
  <si>
    <t>Котел</t>
  </si>
  <si>
    <t>река Сайганица</t>
  </si>
  <si>
    <t xml:space="preserve">42°54'02,7"           </t>
  </si>
  <si>
    <t xml:space="preserve">26°12'55,8"       </t>
  </si>
  <si>
    <t>42°56'10,5"</t>
  </si>
  <si>
    <t>24°12'25,2"</t>
  </si>
  <si>
    <t>ОБЩИНА ТЕТЕВЕН</t>
  </si>
  <si>
    <t>43°04'41,72"</t>
  </si>
  <si>
    <t>25°55'14,28"</t>
  </si>
  <si>
    <t>25°54'20,86"</t>
  </si>
  <si>
    <t>43°04'20,08"</t>
  </si>
  <si>
    <t>Горска ново село</t>
  </si>
  <si>
    <t xml:space="preserve">Велико Търново </t>
  </si>
  <si>
    <t>река Бебровска</t>
  </si>
  <si>
    <t>ОБЩИНА ЗЛАТАРИЦА</t>
  </si>
  <si>
    <t xml:space="preserve">43°08'51,03" </t>
  </si>
  <si>
    <t>23°43'16,96"</t>
  </si>
  <si>
    <t>Ловнидол</t>
  </si>
  <si>
    <t>яз. Богатово</t>
  </si>
  <si>
    <t>ВЪДИЧАР ООД</t>
  </si>
  <si>
    <t>Вълчитрън</t>
  </si>
  <si>
    <t>яз. Шосейна варианта</t>
  </si>
  <si>
    <t>Аквакултури и свързаните с тях дейности</t>
  </si>
  <si>
    <t>ЯНИ АНГЕЛОВ КОСТАДИНОВ</t>
  </si>
  <si>
    <t>яз. Езерче - 2</t>
  </si>
  <si>
    <t>Езерче</t>
  </si>
  <si>
    <t>АХМЕД САЛИ ПЮСКЮЛЮ - АХЕМОН ЕТ</t>
  </si>
  <si>
    <t>43°35'47,79''</t>
  </si>
  <si>
    <t>26°17'07,83''</t>
  </si>
  <si>
    <t>Слатина</t>
  </si>
  <si>
    <t>яз. Мишковец</t>
  </si>
  <si>
    <t>МИЛЬО ТОДОРОВ РАДЕВСКИ</t>
  </si>
  <si>
    <t>яз. Професор Иширково</t>
  </si>
  <si>
    <t>Идилево</t>
  </si>
  <si>
    <t>яз. Идилево</t>
  </si>
  <si>
    <t>СЕВЛИЕВО ХЛЯБ ООД</t>
  </si>
  <si>
    <t>Буковец            Смирненски</t>
  </si>
  <si>
    <t>Брусарци</t>
  </si>
  <si>
    <t>06971, 67564</t>
  </si>
  <si>
    <t>BG1WO600L1014</t>
  </si>
  <si>
    <t>яз. Лековит кладенец</t>
  </si>
  <si>
    <t>СЛАВИ ГЕОРГИЕВ САВОВ</t>
  </si>
  <si>
    <t>Търнава</t>
  </si>
  <si>
    <t xml:space="preserve">23°50'15,1"  </t>
  </si>
  <si>
    <t xml:space="preserve">43°28'42,7"  </t>
  </si>
  <si>
    <t>яз. Крамолин</t>
  </si>
  <si>
    <t>BG1YN400R007</t>
  </si>
  <si>
    <t>Крамолин</t>
  </si>
  <si>
    <t>ЕМО - 91 ООД</t>
  </si>
  <si>
    <t>Расово</t>
  </si>
  <si>
    <t>Медковец</t>
  </si>
  <si>
    <t>яз. Яза 1 (Расово1)</t>
  </si>
  <si>
    <t>BG1WO800L1020</t>
  </si>
  <si>
    <t xml:space="preserve">22°33'38,57"  </t>
  </si>
  <si>
    <t xml:space="preserve">43°41'36,3"  </t>
  </si>
  <si>
    <t>яз. Крапец</t>
  </si>
  <si>
    <t>Малиново</t>
  </si>
  <si>
    <t>ЕР ДЕ ЕС КЪМПАНИ ООД                    Прекратено!</t>
  </si>
  <si>
    <t>BG1YN400L1005</t>
  </si>
  <si>
    <t>БЪРЗАВА ООД</t>
  </si>
  <si>
    <t>яз. Вареника</t>
  </si>
  <si>
    <t>Ново село</t>
  </si>
  <si>
    <t>яз. Ягодник (Бучка)</t>
  </si>
  <si>
    <t>Студено буче</t>
  </si>
  <si>
    <t xml:space="preserve">23°10'12,03"                 </t>
  </si>
  <si>
    <t xml:space="preserve">43°27'26,47"   </t>
  </si>
  <si>
    <t>КИРИЛ РАПОНСКИ 2006 ЕООД</t>
  </si>
  <si>
    <t>02021</t>
  </si>
  <si>
    <t>Баба Тонка</t>
  </si>
  <si>
    <t>яз. Баба Тонка</t>
  </si>
  <si>
    <t>ФИШ ИНДУСТРИЯ - 2000 ЕООД</t>
  </si>
  <si>
    <t>яз. Чирен 3</t>
  </si>
  <si>
    <t>яз. Огоста</t>
  </si>
  <si>
    <t>яз. Езерото на река Кнежки дол</t>
  </si>
  <si>
    <t xml:space="preserve">ЕКО ЕНЕРГИЯ ЧИПРОВЦИ ООД </t>
  </si>
  <si>
    <t>яз. Мартиново</t>
  </si>
  <si>
    <t xml:space="preserve">43°23'43,8"  </t>
  </si>
  <si>
    <t>22°50'39,9"</t>
  </si>
  <si>
    <t>яз. Света</t>
  </si>
  <si>
    <t>СДРУЖЕНИЕ ЗА НАПОЯВАНЕ СВЕТА</t>
  </si>
  <si>
    <t>43°06'56,3"</t>
  </si>
  <si>
    <t>24°25'22,4"</t>
  </si>
  <si>
    <t>яз. Ковачевец</t>
  </si>
  <si>
    <t>BG1RL200R007</t>
  </si>
  <si>
    <t>Ковачевец</t>
  </si>
  <si>
    <t xml:space="preserve">43°21'42,6" </t>
  </si>
  <si>
    <t xml:space="preserve">26°05'29,2" </t>
  </si>
  <si>
    <t>ПЕЛАГИЯ АТАНАСОВА НЕДЕЛЧЕВА - ЗЕМЕДЕЛСКИ ПРОИЗВОДИТЕЛ</t>
  </si>
  <si>
    <t>BG1RL900L1011</t>
  </si>
  <si>
    <t>яз. Калето</t>
  </si>
  <si>
    <t>Паламарица, Медовина</t>
  </si>
  <si>
    <t>55213, 47634</t>
  </si>
  <si>
    <t>Фишери - 2009 ООД</t>
  </si>
  <si>
    <t>BG1RL200R1007</t>
  </si>
  <si>
    <t>Баниска</t>
  </si>
  <si>
    <t>Две могили</t>
  </si>
  <si>
    <t>02587</t>
  </si>
  <si>
    <t>яз. Баниска</t>
  </si>
  <si>
    <t>ЕЛ ЕООД</t>
  </si>
  <si>
    <t>BG1RL200L1004</t>
  </si>
  <si>
    <t>яз. Станьов дол</t>
  </si>
  <si>
    <t xml:space="preserve"> 43°10'53,3"</t>
  </si>
  <si>
    <t xml:space="preserve"> 23°41'10,9"</t>
  </si>
  <si>
    <t>Върбешница</t>
  </si>
  <si>
    <t>яз. Върбешница</t>
  </si>
  <si>
    <t>ЕЛ БИ БИ - ВП ЕООД</t>
  </si>
  <si>
    <t xml:space="preserve"> 43°53'41,6"</t>
  </si>
  <si>
    <t xml:space="preserve"> 22°44'42"</t>
  </si>
  <si>
    <t xml:space="preserve">яз. Капчика </t>
  </si>
  <si>
    <t>BG1YN300R026</t>
  </si>
  <si>
    <t>Сдружение за напояване Наша цел - 2003</t>
  </si>
  <si>
    <t xml:space="preserve">Долна Липница </t>
  </si>
  <si>
    <t>43°16'58,06"</t>
  </si>
  <si>
    <t>25°28'40,69"</t>
  </si>
  <si>
    <t>42°58'20,47"</t>
  </si>
  <si>
    <t>25°06'53"</t>
  </si>
  <si>
    <t>яз. Багдалата</t>
  </si>
  <si>
    <t>ЕТ Ивелин Иванов 2009</t>
  </si>
  <si>
    <t>р. Градешница</t>
  </si>
  <si>
    <t>42°53'0,13''</t>
  </si>
  <si>
    <t>23°55'11,26''</t>
  </si>
  <si>
    <t>43°01'59,5"</t>
  </si>
  <si>
    <t>23°04'19"</t>
  </si>
  <si>
    <t>Община Годеч</t>
  </si>
  <si>
    <t>Агенция Пътна инфраструктура</t>
  </si>
  <si>
    <t>22°44'08,7"</t>
  </si>
  <si>
    <t>43°44'46,3"</t>
  </si>
  <si>
    <t>Драгановци</t>
  </si>
  <si>
    <t>река Лопушница</t>
  </si>
  <si>
    <t>42°55'58,30''</t>
  </si>
  <si>
    <t>25°11'32,63''</t>
  </si>
  <si>
    <t>Гъбене</t>
  </si>
  <si>
    <t>река Липа</t>
  </si>
  <si>
    <t>42°54'41,97''</t>
  </si>
  <si>
    <t>25°8'40,81''</t>
  </si>
  <si>
    <t>Абрит</t>
  </si>
  <si>
    <t>яз. Залдапа</t>
  </si>
  <si>
    <t> 43°53'17"</t>
  </si>
  <si>
    <t>27°48'15"</t>
  </si>
  <si>
    <t>Никея 2012 ООД</t>
  </si>
  <si>
    <t>Росина, Кошничари, Глгинка</t>
  </si>
  <si>
    <t>63077, 39195, 15103</t>
  </si>
  <si>
    <t>43°17'42"</t>
  </si>
  <si>
    <t>26°24'14"</t>
  </si>
  <si>
    <t>СПОРТ И РИБОЛОВ ЕООД</t>
  </si>
  <si>
    <t>яз. Росина</t>
  </si>
  <si>
    <t>BG1RL200R014</t>
  </si>
  <si>
    <t>42°48'22,21''</t>
  </si>
  <si>
    <t>23°59'49,32''</t>
  </si>
  <si>
    <t>линейна инфраструктура, пресичаща водни обекти</t>
  </si>
  <si>
    <t>НИМХ-БАН</t>
  </si>
  <si>
    <t>Община Елин Пелин</t>
  </si>
  <si>
    <t>Сухата река</t>
  </si>
  <si>
    <t>Нови Хан</t>
  </si>
  <si>
    <t>изграждане на нови, реконструкция или модернизация на съществуващи системи и съоръжения за линейна инфраструктура, пресичаща водни обекти</t>
  </si>
  <si>
    <t>42°35'49,1''</t>
  </si>
  <si>
    <t>23°35'44,6''</t>
  </si>
  <si>
    <t>реконструкция на съществуващи системи и съоръжения за водовземане от повърхностни води - изграждане на рибен проход върху съществуваща траншея</t>
  </si>
  <si>
    <t>ПРО АРМ ЕООД</t>
  </si>
  <si>
    <t>Водохващане ВЕЦ Черни Вит</t>
  </si>
  <si>
    <t>яз. Клисурица</t>
  </si>
  <si>
    <t>СС ФИШ - МОНТАНА ООД</t>
  </si>
  <si>
    <t>43°25'49,60''</t>
  </si>
  <si>
    <t>25°54'24,20''</t>
  </si>
  <si>
    <t>яз. Бела Рада</t>
  </si>
  <si>
    <t xml:space="preserve"> Бела Рада</t>
  </si>
  <si>
    <t>43°8'55,12''</t>
  </si>
  <si>
    <t>25°2'41,64''</t>
  </si>
  <si>
    <t>43°3'53,13''</t>
  </si>
  <si>
    <t>24°54'4,51''</t>
  </si>
  <si>
    <t>яз. Йовковци</t>
  </si>
  <si>
    <t>яз. Царевци</t>
  </si>
  <si>
    <t>яз. Ястребино</t>
  </si>
  <si>
    <t>река Матица</t>
  </si>
  <si>
    <t>22°47'2,1"</t>
  </si>
  <si>
    <t>43°35'11,1"</t>
  </si>
  <si>
    <t>РУНО - КАЗАНЛЪК ЕАД</t>
  </si>
  <si>
    <t>ВЕЦ Фалковец</t>
  </si>
  <si>
    <t>р. Бърза</t>
  </si>
  <si>
    <t>43°26'10,60''</t>
  </si>
  <si>
    <t>22°43'11,70''</t>
  </si>
  <si>
    <t>Водовземане ВЕЦ Китка</t>
  </si>
  <si>
    <t>яз. Правец</t>
  </si>
  <si>
    <t>ТЕРА ТУР СЕРВИЗ ЕООД</t>
  </si>
  <si>
    <t>BG1IS200R1143</t>
  </si>
  <si>
    <t>23°54'10,90"</t>
  </si>
  <si>
    <t>42°54'24,92"</t>
  </si>
  <si>
    <t>река Киселевска бара</t>
  </si>
  <si>
    <t>Община Брусарци</t>
  </si>
  <si>
    <t>Киселево</t>
  </si>
  <si>
    <t>BG1WO600R1014</t>
  </si>
  <si>
    <t>36957</t>
  </si>
  <si>
    <t>43°39'58,4''</t>
  </si>
  <si>
    <t>23°1'28,3''</t>
  </si>
  <si>
    <t>Златна Панега</t>
  </si>
  <si>
    <t>ИВИ-2008 ЕООД</t>
  </si>
  <si>
    <t>Ябланица</t>
  </si>
  <si>
    <t>43°6'16,26''</t>
  </si>
  <si>
    <t>24°9'11,92''</t>
  </si>
  <si>
    <t>река Макоцевска</t>
  </si>
  <si>
    <t>42°42'4,89''</t>
  </si>
  <si>
    <t>23°41'48,03''</t>
  </si>
  <si>
    <t>ВАС МЕТАЛ ЕООД</t>
  </si>
  <si>
    <t>река Мусаленска Бистрица</t>
  </si>
  <si>
    <t>АКВА ЕН ЕООД</t>
  </si>
  <si>
    <t>BG1IS900R1303</t>
  </si>
  <si>
    <t>42°17'57,6''</t>
  </si>
  <si>
    <t>23°34'13,7''</t>
  </si>
  <si>
    <t>43°13'51,75''</t>
  </si>
  <si>
    <t>24°3'28,18''</t>
  </si>
  <si>
    <t>BG1IS200L1021</t>
  </si>
  <si>
    <t>Напоителни системи ЕАД</t>
  </si>
  <si>
    <t>42°50'47,46"</t>
  </si>
  <si>
    <t>23°46'44,38"</t>
  </si>
  <si>
    <t>BG1OS890R1916</t>
  </si>
  <si>
    <t>BG1IS200R1243</t>
  </si>
  <si>
    <t>река Галовска</t>
  </si>
  <si>
    <t>Галово</t>
  </si>
  <si>
    <t>ДП СЕВЕРОЗАПАДНО ДЪРЖАВНО ПРЕДПРИЯТИЕ</t>
  </si>
  <si>
    <t>43°39'51,18"</t>
  </si>
  <si>
    <t>24°05'34,74"</t>
  </si>
  <si>
    <t>42°39' 30,4"</t>
  </si>
  <si>
    <t xml:space="preserve">23°38' 20,5" </t>
  </si>
  <si>
    <t xml:space="preserve">Изграждане на нови системи и съоръжения и линейна инфраструктура, пресичаща воден обект </t>
  </si>
  <si>
    <t>река Елощица</t>
  </si>
  <si>
    <t>Душевски колиби</t>
  </si>
  <si>
    <t>BG1YN400R1331</t>
  </si>
  <si>
    <t>ВОДОСНАБДЯВАНЕ И КАНАЛИЗАЦИЯ ООД</t>
  </si>
  <si>
    <t>42°54' 15,5"</t>
  </si>
  <si>
    <t xml:space="preserve">25°1' 23,1" </t>
  </si>
  <si>
    <t>Млечево</t>
  </si>
  <si>
    <t>река Баещица</t>
  </si>
  <si>
    <t>BG1YN400R1231</t>
  </si>
  <si>
    <t>42°53' 30,6"</t>
  </si>
  <si>
    <t xml:space="preserve">24°54' 30" </t>
  </si>
  <si>
    <t>яз. Пролеша</t>
  </si>
  <si>
    <t>Хераково</t>
  </si>
  <si>
    <t>Божурище</t>
  </si>
  <si>
    <t>42°47' 22"</t>
  </si>
  <si>
    <t xml:space="preserve">23°8' 50" </t>
  </si>
  <si>
    <t>яз. Буйново</t>
  </si>
  <si>
    <t>43°22' 28"</t>
  </si>
  <si>
    <t xml:space="preserve">26°43' 34" </t>
  </si>
  <si>
    <t>Буйново</t>
  </si>
  <si>
    <t>река Грезница</t>
  </si>
  <si>
    <t>43°29' 48,74"</t>
  </si>
  <si>
    <t xml:space="preserve">23°54' 5,13" </t>
  </si>
  <si>
    <t>ЕТ ЛЮБЧО ЧАМАКОВСКИ</t>
  </si>
  <si>
    <t>яз. Бебреш</t>
  </si>
  <si>
    <t>Мала Църква</t>
  </si>
  <si>
    <t>BG1IS900R1103</t>
  </si>
  <si>
    <t>река Леви Искър</t>
  </si>
  <si>
    <t>ТЕРА ФУУД ЕООД</t>
  </si>
  <si>
    <t>43°46' 44,59"</t>
  </si>
  <si>
    <t xml:space="preserve">23°29' 37,57" </t>
  </si>
  <si>
    <t>Игнатово, Златия</t>
  </si>
  <si>
    <t>32295, 31053</t>
  </si>
  <si>
    <t>река Черна река</t>
  </si>
  <si>
    <t>42°48' 54,57"</t>
  </si>
  <si>
    <t xml:space="preserve">24°28' 1,91" </t>
  </si>
  <si>
    <t>МН-2020 ЕООД</t>
  </si>
  <si>
    <t>река, ляв приток на река Владайска</t>
  </si>
  <si>
    <t>68134-17</t>
  </si>
  <si>
    <t>42°35' 58,9"</t>
  </si>
  <si>
    <t xml:space="preserve">23°13' 58,4" </t>
  </si>
  <si>
    <t>СДРУЖЕНИЕ КСТ МАЧИРСКИ</t>
  </si>
  <si>
    <t>Констанденец</t>
  </si>
  <si>
    <t>43°34'11,68"</t>
  </si>
  <si>
    <t>26°11'29,20"</t>
  </si>
  <si>
    <t>ЗК ХЪРЦОИ</t>
  </si>
  <si>
    <t>Попица</t>
  </si>
  <si>
    <t>43°26'01,98"</t>
  </si>
  <si>
    <t>23°57'45,01"</t>
  </si>
  <si>
    <t>ИЛИЯНА ПЕТКОВА-2010 ЕООД</t>
  </si>
  <si>
    <t>Водохващане МВЕЦ Сироко</t>
  </si>
  <si>
    <t>ГАЗТРЕЙД СЛИВЕН 2016 АД</t>
  </si>
  <si>
    <t xml:space="preserve">ЛЕДЪР ТРЕНД ЕОоД </t>
  </si>
  <si>
    <t xml:space="preserve">42°48'23,07"          </t>
  </si>
  <si>
    <t xml:space="preserve">23°59' 04,18"  </t>
  </si>
  <si>
    <t>водовземане за ВЕЦ Койнаре</t>
  </si>
  <si>
    <t>43°21'4,7''</t>
  </si>
  <si>
    <t>ЮНИОН ХИДРО ООД</t>
  </si>
  <si>
    <t>23°50'37,4"</t>
  </si>
  <si>
    <t>43°11'56,8"</t>
  </si>
  <si>
    <t>ЕТ СТАЛИН НИКОЛОВ АВРАМОВ</t>
  </si>
  <si>
    <t>42°53'54,13"</t>
  </si>
  <si>
    <t>24°18'49,12"</t>
  </si>
  <si>
    <t>ДЕЛТ-СТРОНГ ООД</t>
  </si>
  <si>
    <t>река Топля</t>
  </si>
  <si>
    <t>BG1VT800R003</t>
  </si>
  <si>
    <t>ЙО ВАЛ ДИ ЕООД</t>
  </si>
  <si>
    <t>42°57'31,1"</t>
  </si>
  <si>
    <t>24°29'21,3"</t>
  </si>
  <si>
    <t>Голяма Желязна</t>
  </si>
  <si>
    <t>река Бялата вода</t>
  </si>
  <si>
    <t>43°26'9,09"</t>
  </si>
  <si>
    <t>22°41'37,15"</t>
  </si>
  <si>
    <t>BG1WO600R012</t>
  </si>
  <si>
    <t>ВОДОСНАБДЯВАНЕ И КАНАЛИЗАЦИЯ-ВИДИН ЕООД</t>
  </si>
  <si>
    <t>ВИТПРОМ ООД</t>
  </si>
  <si>
    <t>река Гинска</t>
  </si>
  <si>
    <t>43°05'57,8"</t>
  </si>
  <si>
    <t>23°06'10,1"</t>
  </si>
  <si>
    <t>43°05'57,2"</t>
  </si>
  <si>
    <t>23°06'10,4"</t>
  </si>
  <si>
    <t>42°48'23,4''</t>
  </si>
  <si>
    <t>42°51'21,42"</t>
  </si>
  <si>
    <t>23°43'35,22"</t>
  </si>
  <si>
    <t>Борима</t>
  </si>
  <si>
    <t>42°54'58,7"</t>
  </si>
  <si>
    <t>24°29'30,2"</t>
  </si>
  <si>
    <t>BG1OS700R1101</t>
  </si>
  <si>
    <t>ляв приток река Сухата река</t>
  </si>
  <si>
    <t>ЕТ ВЕК-ВАСИЛ КРЪСТЕВ</t>
  </si>
  <si>
    <t>река Ржанска</t>
  </si>
  <si>
    <t>43°04'34,6"</t>
  </si>
  <si>
    <t>23°32'40,9"</t>
  </si>
  <si>
    <t>ЕТ АГРОПРОФИТ-ВЛАДИМИР ВЕЛИЧКОВ</t>
  </si>
  <si>
    <t>23°47'12,5"</t>
  </si>
  <si>
    <t>42°55'14,9"</t>
  </si>
  <si>
    <t>БУЛАКВА ФИШ ЕООД</t>
  </si>
  <si>
    <t>Потоп</t>
  </si>
  <si>
    <t>река Жерковска</t>
  </si>
  <si>
    <t>42°45'16,38"</t>
  </si>
  <si>
    <t>23°41'10,32"</t>
  </si>
  <si>
    <t>ГЕОСТРОЙ АД</t>
  </si>
  <si>
    <t>река Ръчане</t>
  </si>
  <si>
    <t>43°14'09,6''</t>
  </si>
  <si>
    <t>24°0'29''</t>
  </si>
  <si>
    <t>АДКО МОБИЛ ООД</t>
  </si>
  <si>
    <t>Черни Осъм</t>
  </si>
  <si>
    <t>42°47'49,7''</t>
  </si>
  <si>
    <t>24°46'37,6''</t>
  </si>
  <si>
    <t>24°0'56,8''</t>
  </si>
  <si>
    <t>43°14'24,4''</t>
  </si>
  <si>
    <t>ЕТ ПЕРАЛНЯ-СЕЛО РЕСЕЛЕЦ-САВО ИВАНОВ</t>
  </si>
  <si>
    <t>река Крайовица</t>
  </si>
  <si>
    <t>42°47'56,8'</t>
  </si>
  <si>
    <t>24°46'46,6''</t>
  </si>
  <si>
    <t>ДЗЗД БАРА РИМСКИ ПЪТ</t>
  </si>
  <si>
    <t>Бистрица</t>
  </si>
  <si>
    <t>река Каменна</t>
  </si>
  <si>
    <t xml:space="preserve">42°34'47,8"   </t>
  </si>
  <si>
    <t>23°17'40,2"</t>
  </si>
  <si>
    <t>ДИРЕКЦИЯ ПРИРОДЕН ПАРК ВИТОША</t>
  </si>
  <si>
    <t>BG1IS700R1107</t>
  </si>
  <si>
    <t xml:space="preserve">42°35'48,4"   </t>
  </si>
  <si>
    <t>23°14'10,4"</t>
  </si>
  <si>
    <t>река Каменна река</t>
  </si>
  <si>
    <t>река Янчовска</t>
  </si>
  <si>
    <t>23°17'32,3"</t>
  </si>
  <si>
    <t>42°35'19,9"</t>
  </si>
  <si>
    <t>Еница</t>
  </si>
  <si>
    <t>Кнежа</t>
  </si>
  <si>
    <t>43°22'00,1"</t>
  </si>
  <si>
    <t>24°00'59,9"</t>
  </si>
  <si>
    <t>яз. Еница</t>
  </si>
  <si>
    <t>яз. Луковит</t>
  </si>
  <si>
    <t>яз. Раяновци</t>
  </si>
  <si>
    <t>НАЦИОНАЛНА ЕЛЕКТРИЧЕСКА КОМПАНИЯ ЕАД</t>
  </si>
  <si>
    <t>43°11'57,8"</t>
  </si>
  <si>
    <t>24°9'26,6"</t>
  </si>
  <si>
    <t>водовземане ВЕЦ Ракита</t>
  </si>
  <si>
    <t>43°3'48,79"</t>
  </si>
  <si>
    <t>24°15'26,06"</t>
  </si>
  <si>
    <t>BG1YN400R1101</t>
  </si>
  <si>
    <t>производство на ел.енергия</t>
  </si>
  <si>
    <t xml:space="preserve">24°54'18,4" </t>
  </si>
  <si>
    <t xml:space="preserve">42°44'54,1" </t>
  </si>
  <si>
    <t>НОРД ИНВЕСТМЪНТ ГРУП ЕООД</t>
  </si>
  <si>
    <t>водовземане ВЕЦ Видима</t>
  </si>
  <si>
    <t>РИВЪР ФИШ ООД</t>
  </si>
  <si>
    <t>Мусина</t>
  </si>
  <si>
    <t>Велико  Търново</t>
  </si>
  <si>
    <t>43°09'02,8"</t>
  </si>
  <si>
    <t>25°25'10,0"</t>
  </si>
  <si>
    <t>42°19'10,7''</t>
  </si>
  <si>
    <t>23°33'39,6''</t>
  </si>
  <si>
    <t>42°49'05''</t>
  </si>
  <si>
    <t>24°15'40''</t>
  </si>
  <si>
    <t>ВИТАЛЕС АД</t>
  </si>
  <si>
    <t xml:space="preserve">42°48'22" </t>
  </si>
  <si>
    <t>25°18'14"</t>
  </si>
  <si>
    <t>СТРОЙТЕЛНИ СКЕЛЕТА ЕООД</t>
  </si>
  <si>
    <t>река Гургулятска</t>
  </si>
  <si>
    <t>река Петлюка</t>
  </si>
  <si>
    <t>Гълъбовци</t>
  </si>
  <si>
    <t xml:space="preserve">42°48'25,6" </t>
  </si>
  <si>
    <t>23°00'10,64"</t>
  </si>
  <si>
    <t xml:space="preserve">42°48'18,03" </t>
  </si>
  <si>
    <t>23°00'09,62"</t>
  </si>
  <si>
    <t>ПЕКЛЮК ЕООД</t>
  </si>
  <si>
    <t>Долна Оряховица</t>
  </si>
  <si>
    <t xml:space="preserve">43°09'40,7" </t>
  </si>
  <si>
    <t>25°43'09,3"</t>
  </si>
  <si>
    <t>ЗАХАРНИ ЗАВОДИ АД</t>
  </si>
  <si>
    <t>река Нейковска</t>
  </si>
  <si>
    <t xml:space="preserve">42°49'01" </t>
  </si>
  <si>
    <t>25°29'30"</t>
  </si>
  <si>
    <t>ХЕС АД</t>
  </si>
  <si>
    <t>яз. Братушково</t>
  </si>
  <si>
    <t xml:space="preserve">42°49'37,8" </t>
  </si>
  <si>
    <t>22°59'02,9"</t>
  </si>
  <si>
    <t>Братушково</t>
  </si>
  <si>
    <t>СДРУЖЕНИЕ ЗА НАПОЯВАНЕ БЕРАТУШЕВО</t>
  </si>
  <si>
    <t>42°58'19,2''</t>
  </si>
  <si>
    <t>24°11'44,2''</t>
  </si>
  <si>
    <t>ДД ООД</t>
  </si>
  <si>
    <t>яз. Бели Искър</t>
  </si>
  <si>
    <t>СОФИЙСКА ВОДА АД</t>
  </si>
  <si>
    <t>Бели Искър</t>
  </si>
  <si>
    <t>BG1IS900L1002</t>
  </si>
  <si>
    <t>42°08'13,18''</t>
  </si>
  <si>
    <t>23°34'09,94''</t>
  </si>
  <si>
    <t>водохващане ВЕЦ Априлци</t>
  </si>
  <si>
    <t>24°54'18,91''</t>
  </si>
  <si>
    <t>42°49'36,61''</t>
  </si>
  <si>
    <t>ЦЕНТРИОМ ООД</t>
  </si>
  <si>
    <t>река Болованджика</t>
  </si>
  <si>
    <t>ВиК АД</t>
  </si>
  <si>
    <t>42°47'10,2''</t>
  </si>
  <si>
    <t>24°25'36,8''</t>
  </si>
  <si>
    <t>43°02'09,6"</t>
  </si>
  <si>
    <t>23°20'09,1"</t>
  </si>
  <si>
    <t>ДП ДГС СВОГЕ</t>
  </si>
  <si>
    <t>РИБКОМЕРС ЕООД</t>
  </si>
  <si>
    <t>42°59'18,9"</t>
  </si>
  <si>
    <t>23°14'05"</t>
  </si>
  <si>
    <t>река Стръгленска</t>
  </si>
  <si>
    <t>42°45'10"</t>
  </si>
  <si>
    <t>23°52'39,4"</t>
  </si>
  <si>
    <t>BG1IS600R1115</t>
  </si>
  <si>
    <t>река Черна</t>
  </si>
  <si>
    <t>42°51'21"</t>
  </si>
  <si>
    <t>24°1'17"</t>
  </si>
  <si>
    <t>42°35'10,4"</t>
  </si>
  <si>
    <t>23°18'14,5"</t>
  </si>
  <si>
    <t>ВИТОША СКИ АД</t>
  </si>
  <si>
    <t>яз. Дъбника</t>
  </si>
  <si>
    <t>42°54'09,3''</t>
  </si>
  <si>
    <t>42°18'10,9''</t>
  </si>
  <si>
    <t>23°34'10,3''</t>
  </si>
  <si>
    <t>НИКОЛА ДЖИМБОВ</t>
  </si>
  <si>
    <t>яз. Идилево (Адъб)</t>
  </si>
  <si>
    <t>25°12'03,38''</t>
  </si>
  <si>
    <t>43°02'02,21''</t>
  </si>
  <si>
    <t>23°55'19,405"</t>
  </si>
  <si>
    <t>43°7'12,245"</t>
  </si>
  <si>
    <t>Малък Искър</t>
  </si>
  <si>
    <t>BG1IS200R1043</t>
  </si>
  <si>
    <t>24°4'51,568"</t>
  </si>
  <si>
    <t>42°55'53,926"</t>
  </si>
  <si>
    <t>24°0'17,845"</t>
  </si>
  <si>
    <t>42°50'42,472"</t>
  </si>
  <si>
    <t>23°59'25,483"</t>
  </si>
  <si>
    <t>42°49'46,834"</t>
  </si>
  <si>
    <t>23°59'22,297"</t>
  </si>
  <si>
    <t>42°49'31,188"</t>
  </si>
  <si>
    <t>43°15'38,56"</t>
  </si>
  <si>
    <t>22°56'43,394"</t>
  </si>
  <si>
    <t>ХЕПИ ФИШ 19 ЕООД</t>
  </si>
  <si>
    <t>43°14'43,52''</t>
  </si>
  <si>
    <t>24°55'3,57''</t>
  </si>
  <si>
    <t>43°3'48,56"</t>
  </si>
  <si>
    <t>24°15'25,08"</t>
  </si>
  <si>
    <t>река Лопянска</t>
  </si>
  <si>
    <t xml:space="preserve">КУМОТОРИ ЕООД </t>
  </si>
  <si>
    <t xml:space="preserve">42°50'31,20"          </t>
  </si>
  <si>
    <t xml:space="preserve">24°05' 23,70"  </t>
  </si>
  <si>
    <t>BG1OS890R1216</t>
  </si>
  <si>
    <t>42°59'24,788"</t>
  </si>
  <si>
    <t>23°14'11,042"</t>
  </si>
  <si>
    <t>"Искрецка пъстърва" ЕООД</t>
  </si>
  <si>
    <t>река Пещера</t>
  </si>
  <si>
    <t>25°25'39,17"</t>
  </si>
  <si>
    <t>43°09'04,31"</t>
  </si>
  <si>
    <t>СТОРМ ФИШ ЕООД</t>
  </si>
  <si>
    <t>43°12'28,6''</t>
  </si>
  <si>
    <t>24°10'35,6''</t>
  </si>
  <si>
    <t>СМЪРФИТ КАПА БЪЛГАРИЯ ЕООД</t>
  </si>
  <si>
    <t xml:space="preserve">напояване, аквакултури </t>
  </si>
  <si>
    <t>43°28'11,83''</t>
  </si>
  <si>
    <t>25°43'29,02''</t>
  </si>
  <si>
    <t>Община Бяла</t>
  </si>
  <si>
    <t>42°34'49,003''</t>
  </si>
  <si>
    <t>23°23'25,824''</t>
  </si>
  <si>
    <t>река Бистрица Витошка</t>
  </si>
  <si>
    <t>Изграждане на съоръжения  за линейна инфраструктура пресичаща воден обект</t>
  </si>
  <si>
    <t>ЕЛАЦИТЕ МЕД АД</t>
  </si>
  <si>
    <t>стъпаловиден</t>
  </si>
  <si>
    <t>река Козята</t>
  </si>
  <si>
    <t>42°46'01"</t>
  </si>
  <si>
    <t>25°18'11"</t>
  </si>
  <si>
    <t>СИЕСЕЙФ ХИДРО АД</t>
  </si>
  <si>
    <t>42°45'58,912"</t>
  </si>
  <si>
    <t>25°18'02,189"</t>
  </si>
  <si>
    <t>Водовземане МВЕЦ Малуша от водохващане "Козята река 2"</t>
  </si>
  <si>
    <t>42°47'56,94"</t>
  </si>
  <si>
    <t>25°17'00,72"</t>
  </si>
  <si>
    <t>река Белилска</t>
  </si>
  <si>
    <t>питейно-битово водоснабдяване/производство на ел. енергия</t>
  </si>
  <si>
    <t>Водохващане "река  захранващо СД "Янтра"</t>
  </si>
  <si>
    <t>не</t>
  </si>
  <si>
    <t>Водовземане МВЕЦ Малуша от водохващане "Козята река 1"</t>
  </si>
  <si>
    <t>обществено питейно-битво водоснабдяване/напояване</t>
  </si>
  <si>
    <t>производство на ел енергия</t>
  </si>
  <si>
    <t xml:space="preserve"> Царевец и  Ослен Криводол</t>
  </si>
  <si>
    <t>басейнов/стъпаловиден</t>
  </si>
  <si>
    <t>42°16'11,13"</t>
  </si>
  <si>
    <t>23°30'28,06"</t>
  </si>
  <si>
    <t>42°16'10,38"</t>
  </si>
  <si>
    <t>23°30'27,74"</t>
  </si>
  <si>
    <t>Изграждане на нови, реконструкция или модернизация на съществуващи системи и съоръжения за линейна инфраструктура, пресичаща водни обекти</t>
  </si>
  <si>
    <t>43°31'03,50''</t>
  </si>
  <si>
    <t>23°1'30,71''</t>
  </si>
  <si>
    <t>ЛИН - 2018 ЕООД</t>
  </si>
  <si>
    <t>43°36'56,46"</t>
  </si>
  <si>
    <t>23°00'37,08"</t>
  </si>
  <si>
    <t>КАНВАС ЛЕНД ЕООД</t>
  </si>
  <si>
    <t xml:space="preserve">производство на ел. енергия, напояване, аквакултури, други цели </t>
  </si>
  <si>
    <t>43°41'49,39"</t>
  </si>
  <si>
    <t>22°54'52,27"</t>
  </si>
  <si>
    <t xml:space="preserve"> напояване, други цели </t>
  </si>
  <si>
    <t>43°36'05,63"</t>
  </si>
  <si>
    <t>22°47'18,12"</t>
  </si>
  <si>
    <t>87477</t>
  </si>
  <si>
    <t>Десевица</t>
  </si>
  <si>
    <t xml:space="preserve">25°15'15,93" </t>
  </si>
  <si>
    <t xml:space="preserve">43°02'35,64" </t>
  </si>
  <si>
    <t>НИК-ХЕДА ЕКО ЕООД</t>
  </si>
  <si>
    <t>42°21'00,557''</t>
  </si>
  <si>
    <t>23°33'13,891''</t>
  </si>
  <si>
    <t>Бойковец</t>
  </si>
  <si>
    <t>яз. Етрополе</t>
  </si>
  <si>
    <t xml:space="preserve">42°50'06,065"         </t>
  </si>
  <si>
    <t xml:space="preserve">23°56'25,824"                  </t>
  </si>
  <si>
    <t>МАРИДЕЛ 2012 ЕООД</t>
  </si>
  <si>
    <t>05147</t>
  </si>
  <si>
    <t>42°50'36,3''</t>
  </si>
  <si>
    <t>22°44'42,31"</t>
  </si>
  <si>
    <t>43°57'38,93"</t>
  </si>
  <si>
    <t>Алино</t>
  </si>
  <si>
    <t>яз. Алино</t>
  </si>
  <si>
    <t>00391</t>
  </si>
  <si>
    <t>BG1IS789R1004</t>
  </si>
  <si>
    <t xml:space="preserve">42°24'36,22"         </t>
  </si>
  <si>
    <t xml:space="preserve">23°22'51,65"                  </t>
  </si>
  <si>
    <t>КЛЮЧАРЯТ НА МЯСТО ЕООД</t>
  </si>
  <si>
    <t>РЕГИСТЪР НА БЕНТОВЕТЕ И ПРАГОВЕТЕ В НЕКОРИГИРАНИТЕ УЧАСТЪЦИ НА РЕКИТЕ ИЗВЪН ГРАНИЦИТЕ НА НАСЕЛЕНИТЕ МЕСТА И СЕЛИЩНИТЕ ОБРАЗУВАНИЯ, съгласно чл. 118е от ЗВ</t>
  </si>
  <si>
    <t>Собственик/ ползвател на съоръжението</t>
  </si>
  <si>
    <t>градуси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</si>
</sst>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14" fontId="0" fillId="0" borderId="0" xfId="0" applyNumberFormat="1"/>
    <xf numFmtId="2" fontId="0" fillId="0" borderId="0" xfId="0" applyNumberFormat="1"/>
    <xf numFmtId="0" fontId="3" fillId="3" borderId="5" xfId="0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left" vertical="top" wrapText="1"/>
    </xf>
    <xf numFmtId="0" fontId="0" fillId="3" borderId="0" xfId="0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3" borderId="0" xfId="0" applyFill="1" applyBorder="1"/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14" fontId="3" fillId="3" borderId="5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R700"/>
  <sheetViews>
    <sheetView tabSelected="1" topLeftCell="E1" zoomScale="110" zoomScaleNormal="110" workbookViewId="0">
      <pane ySplit="7" topLeftCell="A8" activePane="bottomLeft" state="frozen"/>
      <selection pane="bottomLeft" activeCell="P38" sqref="P38"/>
    </sheetView>
  </sheetViews>
  <sheetFormatPr defaultRowHeight="15" x14ac:dyDescent="0.25"/>
  <cols>
    <col min="1" max="1" width="4.5703125" customWidth="1"/>
    <col min="2" max="2" width="18.7109375" customWidth="1"/>
    <col min="3" max="5" width="13" style="47" customWidth="1"/>
    <col min="6" max="6" width="13.85546875" customWidth="1"/>
    <col min="7" max="7" width="15.28515625" style="3" customWidth="1"/>
    <col min="8" max="8" width="13.140625" customWidth="1"/>
    <col min="9" max="9" width="13" customWidth="1"/>
    <col min="10" max="10" width="7.5703125" customWidth="1"/>
    <col min="11" max="11" width="7.140625" customWidth="1"/>
    <col min="12" max="12" width="7.5703125" style="4" customWidth="1"/>
    <col min="13" max="14" width="6.5703125" customWidth="1"/>
    <col min="15" max="15" width="8.140625" style="4" customWidth="1"/>
    <col min="16" max="16" width="12.140625" customWidth="1"/>
    <col min="17" max="17" width="12.28515625" customWidth="1"/>
    <col min="18" max="18" width="13" customWidth="1"/>
    <col min="19" max="19" width="10.7109375" customWidth="1"/>
    <col min="20" max="20" width="20.28515625" customWidth="1"/>
    <col min="21" max="21" width="17.28515625" customWidth="1"/>
    <col min="22" max="22" width="14" customWidth="1"/>
    <col min="23" max="23" width="12.28515625" customWidth="1"/>
    <col min="24" max="24" width="11" customWidth="1"/>
    <col min="25" max="25" width="13" customWidth="1"/>
    <col min="26" max="26" width="24.85546875" style="1" customWidth="1"/>
  </cols>
  <sheetData>
    <row r="2" spans="1:26" ht="24" customHeight="1" x14ac:dyDescent="0.3">
      <c r="A2" s="61" t="s">
        <v>2829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4" spans="1:26" s="2" customFormat="1" ht="45.75" customHeight="1" x14ac:dyDescent="0.2">
      <c r="A4" s="65" t="s">
        <v>0</v>
      </c>
      <c r="B4" s="66" t="s">
        <v>7</v>
      </c>
      <c r="C4" s="67" t="s">
        <v>8</v>
      </c>
      <c r="D4" s="68"/>
      <c r="E4" s="69"/>
      <c r="F4" s="66" t="s">
        <v>2830</v>
      </c>
      <c r="G4" s="66" t="s">
        <v>23</v>
      </c>
      <c r="H4" s="70" t="s">
        <v>12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1" t="s">
        <v>1</v>
      </c>
      <c r="T4" s="71" t="s">
        <v>2</v>
      </c>
      <c r="U4" s="71" t="s">
        <v>3</v>
      </c>
      <c r="V4" s="70" t="s">
        <v>4</v>
      </c>
      <c r="W4" s="71" t="s">
        <v>5</v>
      </c>
      <c r="X4" s="70" t="s">
        <v>6</v>
      </c>
      <c r="Y4" s="66" t="s">
        <v>13</v>
      </c>
      <c r="Z4" s="62" t="s">
        <v>1382</v>
      </c>
    </row>
    <row r="5" spans="1:26" s="1" customFormat="1" ht="15" customHeight="1" x14ac:dyDescent="0.25">
      <c r="A5" s="72"/>
      <c r="B5" s="73"/>
      <c r="C5" s="74" t="s">
        <v>14</v>
      </c>
      <c r="D5" s="74" t="s">
        <v>15</v>
      </c>
      <c r="E5" s="66" t="s">
        <v>22</v>
      </c>
      <c r="F5" s="73"/>
      <c r="G5" s="73"/>
      <c r="H5" s="70" t="s">
        <v>9</v>
      </c>
      <c r="I5" s="70"/>
      <c r="J5" s="71" t="s">
        <v>25</v>
      </c>
      <c r="K5" s="71"/>
      <c r="L5" s="71"/>
      <c r="M5" s="70" t="s">
        <v>28</v>
      </c>
      <c r="N5" s="70"/>
      <c r="O5" s="70"/>
      <c r="P5" s="71" t="s">
        <v>29</v>
      </c>
      <c r="Q5" s="71"/>
      <c r="R5" s="71" t="s">
        <v>34</v>
      </c>
      <c r="S5" s="71"/>
      <c r="T5" s="71"/>
      <c r="U5" s="71"/>
      <c r="V5" s="70"/>
      <c r="W5" s="71"/>
      <c r="X5" s="70"/>
      <c r="Y5" s="73"/>
      <c r="Z5" s="63"/>
    </row>
    <row r="6" spans="1:26" x14ac:dyDescent="0.25">
      <c r="A6" s="75"/>
      <c r="B6" s="76"/>
      <c r="C6" s="77"/>
      <c r="D6" s="78"/>
      <c r="E6" s="76"/>
      <c r="F6" s="76"/>
      <c r="G6" s="76"/>
      <c r="H6" s="79" t="s">
        <v>10</v>
      </c>
      <c r="I6" s="79" t="s">
        <v>11</v>
      </c>
      <c r="J6" s="80" t="s">
        <v>2831</v>
      </c>
      <c r="K6" s="80" t="s">
        <v>26</v>
      </c>
      <c r="L6" s="81" t="s">
        <v>27</v>
      </c>
      <c r="M6" s="80" t="s">
        <v>2831</v>
      </c>
      <c r="N6" s="80" t="s">
        <v>26</v>
      </c>
      <c r="O6" s="81" t="s">
        <v>27</v>
      </c>
      <c r="P6" s="79" t="s">
        <v>10</v>
      </c>
      <c r="Q6" s="79" t="s">
        <v>11</v>
      </c>
      <c r="R6" s="71"/>
      <c r="S6" s="71"/>
      <c r="T6" s="71"/>
      <c r="U6" s="71"/>
      <c r="V6" s="70"/>
      <c r="W6" s="71"/>
      <c r="X6" s="70"/>
      <c r="Y6" s="76"/>
      <c r="Z6" s="64"/>
    </row>
    <row r="7" spans="1:26" s="30" customFormat="1" x14ac:dyDescent="0.25">
      <c r="A7" s="8"/>
      <c r="B7" s="7"/>
      <c r="C7" s="5"/>
      <c r="D7" s="9"/>
      <c r="E7" s="7"/>
      <c r="F7" s="7"/>
      <c r="G7" s="7"/>
      <c r="H7" s="7"/>
      <c r="I7" s="7"/>
      <c r="J7" s="5"/>
      <c r="K7" s="5"/>
      <c r="L7" s="6"/>
      <c r="M7" s="5"/>
      <c r="N7" s="5"/>
      <c r="O7" s="6"/>
      <c r="P7" s="7"/>
      <c r="Q7" s="7"/>
      <c r="R7" s="5"/>
      <c r="S7" s="5"/>
      <c r="T7" s="5"/>
      <c r="U7" s="5"/>
      <c r="V7" s="7"/>
      <c r="W7" s="5"/>
      <c r="X7" s="7"/>
      <c r="Y7" s="7"/>
      <c r="Z7" s="11"/>
    </row>
    <row r="8" spans="1:26" s="30" customFormat="1" ht="38.25" x14ac:dyDescent="0.25">
      <c r="A8" s="8">
        <v>1</v>
      </c>
      <c r="B8" s="31" t="s">
        <v>16</v>
      </c>
      <c r="C8" s="5"/>
      <c r="D8" s="9"/>
      <c r="E8" s="7"/>
      <c r="F8" s="7"/>
      <c r="G8" s="7"/>
      <c r="H8" s="7" t="s">
        <v>1256</v>
      </c>
      <c r="I8" s="7" t="s">
        <v>1257</v>
      </c>
      <c r="J8" s="5">
        <v>43</v>
      </c>
      <c r="K8" s="5">
        <v>22</v>
      </c>
      <c r="L8" s="6">
        <v>37.18</v>
      </c>
      <c r="M8" s="5">
        <v>27</v>
      </c>
      <c r="N8" s="5">
        <v>41</v>
      </c>
      <c r="O8" s="6">
        <v>25.07</v>
      </c>
      <c r="P8" s="7">
        <f t="shared" ref="P8:P57" si="0">J8+K8/60+L8/3600</f>
        <v>43.376994444444442</v>
      </c>
      <c r="Q8" s="7">
        <f t="shared" ref="Q8:Q57" si="1">M8+N8/60+O8/3600</f>
        <v>27.690297222222224</v>
      </c>
      <c r="R8" s="5">
        <v>254</v>
      </c>
      <c r="S8" s="7" t="s">
        <v>1707</v>
      </c>
      <c r="T8" s="5" t="s">
        <v>1703</v>
      </c>
      <c r="U8" s="5" t="s">
        <v>1699</v>
      </c>
      <c r="V8" s="7" t="s">
        <v>1700</v>
      </c>
      <c r="W8" s="5" t="s">
        <v>1702</v>
      </c>
      <c r="X8" s="7" t="s">
        <v>1701</v>
      </c>
      <c r="Y8" s="7">
        <v>51584</v>
      </c>
      <c r="Z8" s="11"/>
    </row>
    <row r="9" spans="1:26" s="30" customFormat="1" ht="38.25" x14ac:dyDescent="0.25">
      <c r="A9" s="8">
        <f>SUM(A8+1)</f>
        <v>2</v>
      </c>
      <c r="B9" s="31" t="s">
        <v>16</v>
      </c>
      <c r="C9" s="5">
        <v>16</v>
      </c>
      <c r="D9" s="9">
        <v>250</v>
      </c>
      <c r="E9" s="7"/>
      <c r="F9" s="7" t="s">
        <v>1708</v>
      </c>
      <c r="G9" s="7" t="s">
        <v>255</v>
      </c>
      <c r="H9" s="7" t="s">
        <v>1706</v>
      </c>
      <c r="I9" s="7" t="s">
        <v>1705</v>
      </c>
      <c r="J9" s="5">
        <v>43</v>
      </c>
      <c r="K9" s="5">
        <v>22</v>
      </c>
      <c r="L9" s="6">
        <v>0.51</v>
      </c>
      <c r="M9" s="5">
        <v>27</v>
      </c>
      <c r="N9" s="5">
        <v>41</v>
      </c>
      <c r="O9" s="6">
        <v>11.54</v>
      </c>
      <c r="P9" s="7">
        <f t="shared" ref="P9" si="2">J9+K9/60+L9/3600</f>
        <v>43.366808333333331</v>
      </c>
      <c r="Q9" s="7">
        <f t="shared" ref="Q9" si="3">M9+N9/60+O9/3600</f>
        <v>27.68653888888889</v>
      </c>
      <c r="R9" s="5">
        <v>261</v>
      </c>
      <c r="S9" s="7" t="s">
        <v>1707</v>
      </c>
      <c r="T9" s="5" t="s">
        <v>1704</v>
      </c>
      <c r="U9" s="5" t="s">
        <v>1699</v>
      </c>
      <c r="V9" s="7" t="s">
        <v>1700</v>
      </c>
      <c r="W9" s="5" t="s">
        <v>1702</v>
      </c>
      <c r="X9" s="7" t="s">
        <v>1701</v>
      </c>
      <c r="Y9" s="7">
        <v>51584</v>
      </c>
      <c r="Z9" s="11"/>
    </row>
    <row r="10" spans="1:26" s="30" customFormat="1" ht="38.25" x14ac:dyDescent="0.25">
      <c r="A10" s="8">
        <f t="shared" ref="A10:A11" si="4">SUM(A9+1)</f>
        <v>3</v>
      </c>
      <c r="B10" s="31" t="s">
        <v>16</v>
      </c>
      <c r="C10" s="5">
        <v>10</v>
      </c>
      <c r="D10" s="9">
        <v>210</v>
      </c>
      <c r="E10" s="7"/>
      <c r="F10" s="7" t="s">
        <v>2420</v>
      </c>
      <c r="G10" s="7" t="s">
        <v>181</v>
      </c>
      <c r="H10" s="7" t="s">
        <v>2418</v>
      </c>
      <c r="I10" s="7" t="s">
        <v>2419</v>
      </c>
      <c r="J10" s="5">
        <v>43</v>
      </c>
      <c r="K10" s="5">
        <v>53</v>
      </c>
      <c r="L10" s="6">
        <v>17</v>
      </c>
      <c r="M10" s="5">
        <v>27</v>
      </c>
      <c r="N10" s="5">
        <v>48</v>
      </c>
      <c r="O10" s="6">
        <v>15</v>
      </c>
      <c r="P10" s="7">
        <f t="shared" ref="P10" si="5">J10+K10/60+L10/3600</f>
        <v>43.888055555555553</v>
      </c>
      <c r="Q10" s="7">
        <f t="shared" ref="Q10" si="6">M10+N10/60+O10/3600</f>
        <v>27.804166666666667</v>
      </c>
      <c r="R10" s="5"/>
      <c r="S10" s="7" t="s">
        <v>1707</v>
      </c>
      <c r="T10" s="5" t="s">
        <v>2417</v>
      </c>
      <c r="U10" s="5" t="s">
        <v>1733</v>
      </c>
      <c r="V10" s="7" t="s">
        <v>2416</v>
      </c>
      <c r="W10" s="5" t="s">
        <v>1748</v>
      </c>
      <c r="X10" s="7" t="s">
        <v>1728</v>
      </c>
      <c r="Y10" s="7">
        <v>31</v>
      </c>
      <c r="Z10" s="11"/>
    </row>
    <row r="11" spans="1:26" s="30" customFormat="1" ht="38.25" x14ac:dyDescent="0.25">
      <c r="A11" s="8">
        <f t="shared" si="4"/>
        <v>4</v>
      </c>
      <c r="B11" s="31" t="s">
        <v>16</v>
      </c>
      <c r="C11" s="5"/>
      <c r="D11" s="9"/>
      <c r="E11" s="7"/>
      <c r="F11" s="7" t="s">
        <v>1709</v>
      </c>
      <c r="G11" s="7" t="s">
        <v>255</v>
      </c>
      <c r="H11" s="7" t="s">
        <v>1714</v>
      </c>
      <c r="I11" s="7" t="s">
        <v>1713</v>
      </c>
      <c r="J11" s="5">
        <v>43</v>
      </c>
      <c r="K11" s="5">
        <v>23</v>
      </c>
      <c r="L11" s="6">
        <v>53.9</v>
      </c>
      <c r="M11" s="5">
        <v>27</v>
      </c>
      <c r="N11" s="5">
        <v>29</v>
      </c>
      <c r="O11" s="6">
        <v>33.299999999999997</v>
      </c>
      <c r="P11" s="7">
        <f t="shared" ref="P11" si="7">J11+K11/60+L11/3600</f>
        <v>43.398305555555552</v>
      </c>
      <c r="Q11" s="7">
        <f t="shared" ref="Q11" si="8">M11+N11/60+O11/3600</f>
        <v>27.492583333333336</v>
      </c>
      <c r="R11" s="5">
        <v>253.5</v>
      </c>
      <c r="S11" s="7" t="s">
        <v>1707</v>
      </c>
      <c r="T11" s="5" t="s">
        <v>1710</v>
      </c>
      <c r="U11" s="5" t="s">
        <v>1715</v>
      </c>
      <c r="V11" s="7" t="s">
        <v>35</v>
      </c>
      <c r="W11" s="5" t="s">
        <v>1711</v>
      </c>
      <c r="X11" s="7" t="s">
        <v>1701</v>
      </c>
      <c r="Y11" s="7" t="s">
        <v>1712</v>
      </c>
      <c r="Z11" s="11"/>
    </row>
    <row r="12" spans="1:26" s="30" customFormat="1" ht="38.25" x14ac:dyDescent="0.25">
      <c r="A12" s="8">
        <f t="shared" ref="A12:A78" si="9">SUM(A11+1)</f>
        <v>5</v>
      </c>
      <c r="B12" s="31" t="s">
        <v>50</v>
      </c>
      <c r="C12" s="5"/>
      <c r="D12" s="9"/>
      <c r="E12" s="7"/>
      <c r="F12" s="7"/>
      <c r="G12" s="7"/>
      <c r="H12" s="7" t="s">
        <v>1258</v>
      </c>
      <c r="I12" s="7" t="s">
        <v>1259</v>
      </c>
      <c r="J12" s="5">
        <v>43</v>
      </c>
      <c r="K12" s="5">
        <v>23</v>
      </c>
      <c r="L12" s="6">
        <v>22.49</v>
      </c>
      <c r="M12" s="5">
        <v>27</v>
      </c>
      <c r="N12" s="5">
        <v>42</v>
      </c>
      <c r="O12" s="6">
        <v>44.01</v>
      </c>
      <c r="P12" s="7">
        <f t="shared" si="0"/>
        <v>43.389580555555554</v>
      </c>
      <c r="Q12" s="7">
        <f t="shared" si="1"/>
        <v>27.712225</v>
      </c>
      <c r="R12" s="5">
        <v>231</v>
      </c>
      <c r="S12" s="7" t="s">
        <v>1707</v>
      </c>
      <c r="T12" s="5" t="s">
        <v>1718</v>
      </c>
      <c r="U12" s="5" t="s">
        <v>1699</v>
      </c>
      <c r="V12" s="7" t="s">
        <v>1716</v>
      </c>
      <c r="W12" s="5" t="s">
        <v>1717</v>
      </c>
      <c r="X12" s="7" t="s">
        <v>1701</v>
      </c>
      <c r="Y12" s="7">
        <v>11702</v>
      </c>
      <c r="Z12" s="11"/>
    </row>
    <row r="13" spans="1:26" s="30" customFormat="1" ht="38.25" x14ac:dyDescent="0.25">
      <c r="A13" s="8">
        <f t="shared" si="9"/>
        <v>6</v>
      </c>
      <c r="B13" s="31" t="s">
        <v>50</v>
      </c>
      <c r="C13" s="5"/>
      <c r="D13" s="9"/>
      <c r="E13" s="7"/>
      <c r="F13" s="7"/>
      <c r="G13" s="7"/>
      <c r="H13" s="7" t="s">
        <v>1260</v>
      </c>
      <c r="I13" s="7" t="s">
        <v>1261</v>
      </c>
      <c r="J13" s="5">
        <v>43</v>
      </c>
      <c r="K13" s="5">
        <v>23</v>
      </c>
      <c r="L13" s="6">
        <v>31.82</v>
      </c>
      <c r="M13" s="5">
        <v>27</v>
      </c>
      <c r="N13" s="5">
        <v>42</v>
      </c>
      <c r="O13" s="6">
        <v>51.69</v>
      </c>
      <c r="P13" s="7">
        <f t="shared" si="0"/>
        <v>43.392172222222221</v>
      </c>
      <c r="Q13" s="7">
        <f t="shared" si="1"/>
        <v>27.714358333333333</v>
      </c>
      <c r="R13" s="5">
        <v>232</v>
      </c>
      <c r="S13" s="7" t="s">
        <v>1707</v>
      </c>
      <c r="T13" s="5" t="s">
        <v>1718</v>
      </c>
      <c r="U13" s="5" t="s">
        <v>1699</v>
      </c>
      <c r="V13" s="7" t="s">
        <v>1716</v>
      </c>
      <c r="W13" s="5" t="s">
        <v>1717</v>
      </c>
      <c r="X13" s="7" t="s">
        <v>1701</v>
      </c>
      <c r="Y13" s="7">
        <v>11702</v>
      </c>
      <c r="Z13" s="12"/>
    </row>
    <row r="14" spans="1:26" s="30" customFormat="1" ht="38.25" x14ac:dyDescent="0.25">
      <c r="A14" s="8">
        <f t="shared" si="9"/>
        <v>7</v>
      </c>
      <c r="B14" s="31" t="s">
        <v>50</v>
      </c>
      <c r="C14" s="5"/>
      <c r="D14" s="9"/>
      <c r="E14" s="7"/>
      <c r="F14" s="7"/>
      <c r="G14" s="7"/>
      <c r="H14" s="7" t="s">
        <v>1262</v>
      </c>
      <c r="I14" s="7" t="s">
        <v>1263</v>
      </c>
      <c r="J14" s="5">
        <v>43</v>
      </c>
      <c r="K14" s="5">
        <v>23</v>
      </c>
      <c r="L14" s="6">
        <v>33.64</v>
      </c>
      <c r="M14" s="5">
        <v>27</v>
      </c>
      <c r="N14" s="5">
        <v>42</v>
      </c>
      <c r="O14" s="6">
        <v>58.67</v>
      </c>
      <c r="P14" s="7">
        <f t="shared" si="0"/>
        <v>43.392677777777777</v>
      </c>
      <c r="Q14" s="7">
        <f t="shared" si="1"/>
        <v>27.71629722222222</v>
      </c>
      <c r="R14" s="5">
        <v>232</v>
      </c>
      <c r="S14" s="7" t="s">
        <v>1707</v>
      </c>
      <c r="T14" s="5" t="s">
        <v>1718</v>
      </c>
      <c r="U14" s="5" t="s">
        <v>1699</v>
      </c>
      <c r="V14" s="7" t="s">
        <v>1716</v>
      </c>
      <c r="W14" s="5" t="s">
        <v>1717</v>
      </c>
      <c r="X14" s="7" t="s">
        <v>1701</v>
      </c>
      <c r="Y14" s="7">
        <v>11702</v>
      </c>
      <c r="Z14" s="11"/>
    </row>
    <row r="15" spans="1:26" s="30" customFormat="1" ht="38.25" x14ac:dyDescent="0.25">
      <c r="A15" s="8">
        <f t="shared" si="9"/>
        <v>8</v>
      </c>
      <c r="B15" s="31" t="s">
        <v>50</v>
      </c>
      <c r="C15" s="5"/>
      <c r="D15" s="9"/>
      <c r="E15" s="7"/>
      <c r="F15" s="7"/>
      <c r="G15" s="7"/>
      <c r="H15" s="7" t="s">
        <v>1264</v>
      </c>
      <c r="I15" s="7" t="s">
        <v>1265</v>
      </c>
      <c r="J15" s="5">
        <v>43</v>
      </c>
      <c r="K15" s="5">
        <v>23</v>
      </c>
      <c r="L15" s="6">
        <v>35.18</v>
      </c>
      <c r="M15" s="5">
        <v>27</v>
      </c>
      <c r="N15" s="5">
        <v>43</v>
      </c>
      <c r="O15" s="6">
        <v>6.71</v>
      </c>
      <c r="P15" s="7">
        <f t="shared" si="0"/>
        <v>43.393105555555557</v>
      </c>
      <c r="Q15" s="7">
        <f t="shared" si="1"/>
        <v>27.718530555555553</v>
      </c>
      <c r="R15" s="5">
        <v>228</v>
      </c>
      <c r="S15" s="7" t="s">
        <v>1707</v>
      </c>
      <c r="T15" s="5" t="s">
        <v>1718</v>
      </c>
      <c r="U15" s="5" t="s">
        <v>1699</v>
      </c>
      <c r="V15" s="7" t="s">
        <v>1716</v>
      </c>
      <c r="W15" s="5" t="s">
        <v>1717</v>
      </c>
      <c r="X15" s="7" t="s">
        <v>1701</v>
      </c>
      <c r="Y15" s="7">
        <v>11702</v>
      </c>
      <c r="Z15" s="11"/>
    </row>
    <row r="16" spans="1:26" s="30" customFormat="1" ht="38.25" x14ac:dyDescent="0.25">
      <c r="A16" s="8">
        <f t="shared" si="9"/>
        <v>9</v>
      </c>
      <c r="B16" s="31" t="s">
        <v>50</v>
      </c>
      <c r="C16" s="5"/>
      <c r="D16" s="9"/>
      <c r="E16" s="7"/>
      <c r="F16" s="7"/>
      <c r="G16" s="7"/>
      <c r="H16" s="7" t="s">
        <v>1266</v>
      </c>
      <c r="I16" s="7" t="s">
        <v>1267</v>
      </c>
      <c r="J16" s="5">
        <v>43</v>
      </c>
      <c r="K16" s="5">
        <v>23</v>
      </c>
      <c r="L16" s="6">
        <v>37.32</v>
      </c>
      <c r="M16" s="5">
        <v>27</v>
      </c>
      <c r="N16" s="5">
        <v>43</v>
      </c>
      <c r="O16" s="6">
        <v>8.56</v>
      </c>
      <c r="P16" s="7">
        <f t="shared" si="0"/>
        <v>43.393700000000003</v>
      </c>
      <c r="Q16" s="7">
        <f t="shared" si="1"/>
        <v>27.719044444444442</v>
      </c>
      <c r="R16" s="5">
        <v>229</v>
      </c>
      <c r="S16" s="7" t="s">
        <v>1707</v>
      </c>
      <c r="T16" s="5" t="s">
        <v>1718</v>
      </c>
      <c r="U16" s="5" t="s">
        <v>1699</v>
      </c>
      <c r="V16" s="7" t="s">
        <v>1716</v>
      </c>
      <c r="W16" s="5" t="s">
        <v>1717</v>
      </c>
      <c r="X16" s="7" t="s">
        <v>1701</v>
      </c>
      <c r="Y16" s="7">
        <v>11702</v>
      </c>
      <c r="Z16" s="11"/>
    </row>
    <row r="17" spans="1:26" s="30" customFormat="1" ht="38.25" x14ac:dyDescent="0.25">
      <c r="A17" s="8">
        <f t="shared" si="9"/>
        <v>10</v>
      </c>
      <c r="B17" s="31" t="s">
        <v>16</v>
      </c>
      <c r="C17" s="5"/>
      <c r="D17" s="9"/>
      <c r="E17" s="7"/>
      <c r="F17" s="7"/>
      <c r="G17" s="7"/>
      <c r="H17" s="7" t="s">
        <v>1268</v>
      </c>
      <c r="I17" s="7" t="s">
        <v>1269</v>
      </c>
      <c r="J17" s="5">
        <v>43</v>
      </c>
      <c r="K17" s="5">
        <v>24</v>
      </c>
      <c r="L17" s="6">
        <v>18.64</v>
      </c>
      <c r="M17" s="5">
        <v>27</v>
      </c>
      <c r="N17" s="5">
        <v>43</v>
      </c>
      <c r="O17" s="6">
        <v>3.02</v>
      </c>
      <c r="P17" s="7">
        <f t="shared" si="0"/>
        <v>43.405177777777773</v>
      </c>
      <c r="Q17" s="7">
        <f t="shared" si="1"/>
        <v>27.717505555555555</v>
      </c>
      <c r="R17" s="5">
        <v>228</v>
      </c>
      <c r="S17" s="7" t="s">
        <v>1707</v>
      </c>
      <c r="T17" s="5"/>
      <c r="U17" s="5" t="s">
        <v>1699</v>
      </c>
      <c r="V17" s="7" t="s">
        <v>1719</v>
      </c>
      <c r="W17" s="5" t="s">
        <v>1717</v>
      </c>
      <c r="X17" s="7" t="s">
        <v>1701</v>
      </c>
      <c r="Y17" s="7">
        <v>61306</v>
      </c>
      <c r="Z17" s="11"/>
    </row>
    <row r="18" spans="1:26" s="30" customFormat="1" ht="38.25" x14ac:dyDescent="0.25">
      <c r="A18" s="8">
        <f t="shared" si="9"/>
        <v>11</v>
      </c>
      <c r="B18" s="31" t="s">
        <v>16</v>
      </c>
      <c r="C18" s="5"/>
      <c r="D18" s="9"/>
      <c r="E18" s="7"/>
      <c r="F18" s="7" t="s">
        <v>1722</v>
      </c>
      <c r="G18" s="7" t="s">
        <v>255</v>
      </c>
      <c r="H18" s="7" t="s">
        <v>1270</v>
      </c>
      <c r="I18" s="7" t="s">
        <v>1271</v>
      </c>
      <c r="J18" s="5">
        <v>43</v>
      </c>
      <c r="K18" s="5">
        <v>25</v>
      </c>
      <c r="L18" s="6">
        <v>20.78</v>
      </c>
      <c r="M18" s="5">
        <v>27</v>
      </c>
      <c r="N18" s="5">
        <v>42</v>
      </c>
      <c r="O18" s="6">
        <v>45.56</v>
      </c>
      <c r="P18" s="7">
        <f t="shared" si="0"/>
        <v>43.422438888888884</v>
      </c>
      <c r="Q18" s="7">
        <f t="shared" si="1"/>
        <v>27.712655555555553</v>
      </c>
      <c r="R18" s="5">
        <v>225</v>
      </c>
      <c r="S18" s="7" t="s">
        <v>1707</v>
      </c>
      <c r="T18" s="5" t="s">
        <v>1721</v>
      </c>
      <c r="U18" s="5" t="s">
        <v>1699</v>
      </c>
      <c r="V18" s="7" t="s">
        <v>1720</v>
      </c>
      <c r="W18" s="5" t="s">
        <v>1717</v>
      </c>
      <c r="X18" s="7" t="s">
        <v>1701</v>
      </c>
      <c r="Y18" s="7">
        <v>5829</v>
      </c>
      <c r="Z18" s="11"/>
    </row>
    <row r="19" spans="1:26" s="30" customFormat="1" ht="38.25" x14ac:dyDescent="0.25">
      <c r="A19" s="8">
        <f t="shared" si="9"/>
        <v>12</v>
      </c>
      <c r="B19" s="31" t="s">
        <v>16</v>
      </c>
      <c r="C19" s="5">
        <v>11</v>
      </c>
      <c r="D19" s="9"/>
      <c r="E19" s="7"/>
      <c r="F19" s="7" t="s">
        <v>1724</v>
      </c>
      <c r="G19" s="7" t="s">
        <v>255</v>
      </c>
      <c r="H19" s="7" t="s">
        <v>1272</v>
      </c>
      <c r="I19" s="7" t="s">
        <v>1273</v>
      </c>
      <c r="J19" s="5">
        <v>43</v>
      </c>
      <c r="K19" s="5">
        <v>19</v>
      </c>
      <c r="L19" s="6">
        <v>36.51</v>
      </c>
      <c r="M19" s="5">
        <v>27</v>
      </c>
      <c r="N19" s="5">
        <v>39</v>
      </c>
      <c r="O19" s="6">
        <v>43.75</v>
      </c>
      <c r="P19" s="7">
        <f t="shared" si="0"/>
        <v>43.326808333333339</v>
      </c>
      <c r="Q19" s="7">
        <f t="shared" si="1"/>
        <v>27.662152777777777</v>
      </c>
      <c r="R19" s="5">
        <v>311</v>
      </c>
      <c r="S19" s="7" t="s">
        <v>1707</v>
      </c>
      <c r="T19" s="5" t="s">
        <v>1723</v>
      </c>
      <c r="U19" s="5" t="s">
        <v>1699</v>
      </c>
      <c r="V19" s="7" t="s">
        <v>360</v>
      </c>
      <c r="W19" s="5" t="s">
        <v>1702</v>
      </c>
      <c r="X19" s="7" t="s">
        <v>1701</v>
      </c>
      <c r="Y19" s="7">
        <v>43222</v>
      </c>
      <c r="Z19" s="11"/>
    </row>
    <row r="20" spans="1:26" s="30" customFormat="1" ht="38.25" x14ac:dyDescent="0.25">
      <c r="A20" s="8">
        <f t="shared" si="9"/>
        <v>13</v>
      </c>
      <c r="B20" s="31" t="s">
        <v>50</v>
      </c>
      <c r="C20" s="5"/>
      <c r="D20" s="9"/>
      <c r="E20" s="7"/>
      <c r="F20" s="7"/>
      <c r="G20" s="7"/>
      <c r="H20" s="7" t="s">
        <v>1274</v>
      </c>
      <c r="I20" s="7" t="s">
        <v>1275</v>
      </c>
      <c r="J20" s="5">
        <v>43</v>
      </c>
      <c r="K20" s="5">
        <v>19</v>
      </c>
      <c r="L20" s="6">
        <v>40.71</v>
      </c>
      <c r="M20" s="5">
        <v>27</v>
      </c>
      <c r="N20" s="5">
        <v>39</v>
      </c>
      <c r="O20" s="6">
        <v>44.63</v>
      </c>
      <c r="P20" s="7">
        <f t="shared" si="0"/>
        <v>43.327975000000002</v>
      </c>
      <c r="Q20" s="7">
        <f t="shared" si="1"/>
        <v>27.662397222222221</v>
      </c>
      <c r="R20" s="5">
        <v>307</v>
      </c>
      <c r="S20" s="7" t="s">
        <v>1707</v>
      </c>
      <c r="T20" s="5"/>
      <c r="U20" s="5" t="s">
        <v>1699</v>
      </c>
      <c r="V20" s="7" t="s">
        <v>360</v>
      </c>
      <c r="W20" s="5" t="s">
        <v>1702</v>
      </c>
      <c r="X20" s="7" t="s">
        <v>1701</v>
      </c>
      <c r="Y20" s="7">
        <v>43222</v>
      </c>
      <c r="Z20" s="11"/>
    </row>
    <row r="21" spans="1:26" s="30" customFormat="1" ht="38.25" x14ac:dyDescent="0.25">
      <c r="A21" s="8">
        <f t="shared" si="9"/>
        <v>14</v>
      </c>
      <c r="B21" s="31" t="s">
        <v>50</v>
      </c>
      <c r="C21" s="5"/>
      <c r="D21" s="9"/>
      <c r="E21" s="7"/>
      <c r="F21" s="7"/>
      <c r="G21" s="7"/>
      <c r="H21" s="7" t="s">
        <v>1276</v>
      </c>
      <c r="I21" s="7" t="s">
        <v>1277</v>
      </c>
      <c r="J21" s="5">
        <v>43</v>
      </c>
      <c r="K21" s="5">
        <v>19</v>
      </c>
      <c r="L21" s="6">
        <v>45.66</v>
      </c>
      <c r="M21" s="5">
        <v>27</v>
      </c>
      <c r="N21" s="5">
        <v>39</v>
      </c>
      <c r="O21" s="6">
        <v>43.87</v>
      </c>
      <c r="P21" s="7">
        <f t="shared" si="0"/>
        <v>43.329350000000005</v>
      </c>
      <c r="Q21" s="7">
        <f t="shared" si="1"/>
        <v>27.662186111111108</v>
      </c>
      <c r="R21" s="5">
        <v>304</v>
      </c>
      <c r="S21" s="7" t="s">
        <v>1707</v>
      </c>
      <c r="T21" s="5"/>
      <c r="U21" s="5" t="s">
        <v>1699</v>
      </c>
      <c r="V21" s="7" t="s">
        <v>360</v>
      </c>
      <c r="W21" s="5" t="s">
        <v>1702</v>
      </c>
      <c r="X21" s="7" t="s">
        <v>1701</v>
      </c>
      <c r="Y21" s="7">
        <v>43222</v>
      </c>
      <c r="Z21" s="11"/>
    </row>
    <row r="22" spans="1:26" s="30" customFormat="1" ht="38.25" x14ac:dyDescent="0.25">
      <c r="A22" s="8">
        <f t="shared" si="9"/>
        <v>15</v>
      </c>
      <c r="B22" s="31" t="s">
        <v>50</v>
      </c>
      <c r="C22" s="5"/>
      <c r="D22" s="9"/>
      <c r="E22" s="7"/>
      <c r="F22" s="7"/>
      <c r="G22" s="7"/>
      <c r="H22" s="7" t="s">
        <v>1278</v>
      </c>
      <c r="I22" s="7" t="s">
        <v>1279</v>
      </c>
      <c r="J22" s="5">
        <v>43</v>
      </c>
      <c r="K22" s="5">
        <v>19</v>
      </c>
      <c r="L22" s="6">
        <v>51.97</v>
      </c>
      <c r="M22" s="5">
        <v>27</v>
      </c>
      <c r="N22" s="5">
        <v>39</v>
      </c>
      <c r="O22" s="6">
        <v>47.75</v>
      </c>
      <c r="P22" s="7">
        <f t="shared" si="0"/>
        <v>43.33110277777778</v>
      </c>
      <c r="Q22" s="7">
        <f t="shared" si="1"/>
        <v>27.663263888888888</v>
      </c>
      <c r="R22" s="5">
        <v>303</v>
      </c>
      <c r="S22" s="7" t="s">
        <v>1707</v>
      </c>
      <c r="T22" s="5"/>
      <c r="U22" s="5" t="s">
        <v>1699</v>
      </c>
      <c r="V22" s="7" t="s">
        <v>360</v>
      </c>
      <c r="W22" s="5" t="s">
        <v>1702</v>
      </c>
      <c r="X22" s="7" t="s">
        <v>1701</v>
      </c>
      <c r="Y22" s="7">
        <v>43222</v>
      </c>
      <c r="Z22" s="11"/>
    </row>
    <row r="23" spans="1:26" s="30" customFormat="1" ht="38.25" x14ac:dyDescent="0.25">
      <c r="A23" s="8">
        <f t="shared" si="9"/>
        <v>16</v>
      </c>
      <c r="B23" s="31" t="s">
        <v>50</v>
      </c>
      <c r="C23" s="5"/>
      <c r="D23" s="9"/>
      <c r="E23" s="7"/>
      <c r="F23" s="7"/>
      <c r="G23" s="7"/>
      <c r="H23" s="7" t="s">
        <v>1280</v>
      </c>
      <c r="I23" s="7" t="s">
        <v>1281</v>
      </c>
      <c r="J23" s="5">
        <v>43</v>
      </c>
      <c r="K23" s="5">
        <v>20</v>
      </c>
      <c r="L23" s="6">
        <v>1.1000000000000001</v>
      </c>
      <c r="M23" s="5">
        <v>27</v>
      </c>
      <c r="N23" s="5">
        <v>39</v>
      </c>
      <c r="O23" s="6">
        <v>52.84</v>
      </c>
      <c r="P23" s="7">
        <f t="shared" si="0"/>
        <v>43.333638888888892</v>
      </c>
      <c r="Q23" s="7">
        <f t="shared" si="1"/>
        <v>27.664677777777776</v>
      </c>
      <c r="R23" s="5">
        <v>299</v>
      </c>
      <c r="S23" s="7" t="s">
        <v>1707</v>
      </c>
      <c r="T23" s="5"/>
      <c r="U23" s="5" t="s">
        <v>1699</v>
      </c>
      <c r="V23" s="7" t="s">
        <v>1700</v>
      </c>
      <c r="W23" s="5" t="s">
        <v>1702</v>
      </c>
      <c r="X23" s="7" t="s">
        <v>1701</v>
      </c>
      <c r="Y23" s="7">
        <v>51584</v>
      </c>
      <c r="Z23" s="11"/>
    </row>
    <row r="24" spans="1:26" s="30" customFormat="1" ht="38.25" x14ac:dyDescent="0.25">
      <c r="A24" s="8">
        <f t="shared" si="9"/>
        <v>17</v>
      </c>
      <c r="B24" s="31" t="s">
        <v>16</v>
      </c>
      <c r="C24" s="5"/>
      <c r="D24" s="9"/>
      <c r="E24" s="7"/>
      <c r="F24" s="7"/>
      <c r="G24" s="7"/>
      <c r="H24" s="7" t="s">
        <v>1282</v>
      </c>
      <c r="I24" s="7" t="s">
        <v>1283</v>
      </c>
      <c r="J24" s="5">
        <v>43</v>
      </c>
      <c r="K24" s="5">
        <v>20</v>
      </c>
      <c r="L24" s="6">
        <v>27.59</v>
      </c>
      <c r="M24" s="5">
        <v>27</v>
      </c>
      <c r="N24" s="5">
        <v>40</v>
      </c>
      <c r="O24" s="6">
        <v>4.8899999999999997</v>
      </c>
      <c r="P24" s="7">
        <f t="shared" si="0"/>
        <v>43.340997222222228</v>
      </c>
      <c r="Q24" s="7">
        <f t="shared" si="1"/>
        <v>27.668025</v>
      </c>
      <c r="R24" s="5">
        <v>294</v>
      </c>
      <c r="S24" s="7" t="s">
        <v>1707</v>
      </c>
      <c r="T24" s="5"/>
      <c r="U24" s="5" t="s">
        <v>1699</v>
      </c>
      <c r="V24" s="7" t="s">
        <v>1700</v>
      </c>
      <c r="W24" s="5" t="s">
        <v>1702</v>
      </c>
      <c r="X24" s="7" t="s">
        <v>1701</v>
      </c>
      <c r="Y24" s="7">
        <v>51584</v>
      </c>
      <c r="Z24" s="11"/>
    </row>
    <row r="25" spans="1:26" s="30" customFormat="1" ht="38.25" x14ac:dyDescent="0.25">
      <c r="A25" s="8">
        <f t="shared" si="9"/>
        <v>18</v>
      </c>
      <c r="B25" s="31" t="s">
        <v>50</v>
      </c>
      <c r="C25" s="5"/>
      <c r="D25" s="9"/>
      <c r="E25" s="7"/>
      <c r="F25" s="7"/>
      <c r="G25" s="7"/>
      <c r="H25" s="7" t="s">
        <v>1284</v>
      </c>
      <c r="I25" s="7" t="s">
        <v>1285</v>
      </c>
      <c r="J25" s="5">
        <v>43</v>
      </c>
      <c r="K25" s="5">
        <v>20</v>
      </c>
      <c r="L25" s="6">
        <v>35</v>
      </c>
      <c r="M25" s="5">
        <v>27</v>
      </c>
      <c r="N25" s="5">
        <v>40</v>
      </c>
      <c r="O25" s="6">
        <v>12.39</v>
      </c>
      <c r="P25" s="7">
        <f t="shared" si="0"/>
        <v>43.343055555555559</v>
      </c>
      <c r="Q25" s="7">
        <f t="shared" si="1"/>
        <v>27.670108333333335</v>
      </c>
      <c r="R25" s="5">
        <v>288</v>
      </c>
      <c r="S25" s="7" t="s">
        <v>1707</v>
      </c>
      <c r="T25" s="5"/>
      <c r="U25" s="5" t="s">
        <v>1699</v>
      </c>
      <c r="V25" s="7" t="s">
        <v>1700</v>
      </c>
      <c r="W25" s="5" t="s">
        <v>1702</v>
      </c>
      <c r="X25" s="7" t="s">
        <v>1701</v>
      </c>
      <c r="Y25" s="7">
        <v>51584</v>
      </c>
      <c r="Z25" s="11"/>
    </row>
    <row r="26" spans="1:26" s="30" customFormat="1" ht="38.25" x14ac:dyDescent="0.25">
      <c r="A26" s="8">
        <f t="shared" si="9"/>
        <v>19</v>
      </c>
      <c r="B26" s="31" t="s">
        <v>50</v>
      </c>
      <c r="C26" s="5"/>
      <c r="D26" s="9"/>
      <c r="E26" s="7"/>
      <c r="F26" s="7"/>
      <c r="G26" s="7"/>
      <c r="H26" s="7" t="s">
        <v>1286</v>
      </c>
      <c r="I26" s="7" t="s">
        <v>1287</v>
      </c>
      <c r="J26" s="5">
        <v>43</v>
      </c>
      <c r="K26" s="5">
        <v>20</v>
      </c>
      <c r="L26" s="6">
        <v>40.619999999999997</v>
      </c>
      <c r="M26" s="5">
        <v>27</v>
      </c>
      <c r="N26" s="5">
        <v>40</v>
      </c>
      <c r="O26" s="6">
        <v>17.16</v>
      </c>
      <c r="P26" s="7">
        <f t="shared" si="0"/>
        <v>43.344616666666667</v>
      </c>
      <c r="Q26" s="7">
        <f t="shared" si="1"/>
        <v>27.671433333333333</v>
      </c>
      <c r="R26" s="5">
        <v>288</v>
      </c>
      <c r="S26" s="7" t="s">
        <v>1707</v>
      </c>
      <c r="T26" s="5"/>
      <c r="U26" s="5" t="s">
        <v>1699</v>
      </c>
      <c r="V26" s="7" t="s">
        <v>1700</v>
      </c>
      <c r="W26" s="5" t="s">
        <v>1702</v>
      </c>
      <c r="X26" s="7" t="s">
        <v>1701</v>
      </c>
      <c r="Y26" s="7">
        <v>51584</v>
      </c>
      <c r="Z26" s="11"/>
    </row>
    <row r="27" spans="1:26" s="30" customFormat="1" ht="38.25" x14ac:dyDescent="0.25">
      <c r="A27" s="8">
        <f t="shared" si="9"/>
        <v>20</v>
      </c>
      <c r="B27" s="31" t="s">
        <v>50</v>
      </c>
      <c r="C27" s="5"/>
      <c r="D27" s="9"/>
      <c r="E27" s="7"/>
      <c r="F27" s="7"/>
      <c r="G27" s="7"/>
      <c r="H27" s="7" t="s">
        <v>1288</v>
      </c>
      <c r="I27" s="7" t="s">
        <v>1289</v>
      </c>
      <c r="J27" s="5">
        <v>43</v>
      </c>
      <c r="K27" s="5">
        <v>20</v>
      </c>
      <c r="L27" s="6">
        <v>40.72</v>
      </c>
      <c r="M27" s="5">
        <v>27</v>
      </c>
      <c r="N27" s="5">
        <v>40</v>
      </c>
      <c r="O27" s="6">
        <v>19.809999999999999</v>
      </c>
      <c r="P27" s="7">
        <f t="shared" si="0"/>
        <v>43.344644444444448</v>
      </c>
      <c r="Q27" s="7">
        <f t="shared" si="1"/>
        <v>27.672169444444446</v>
      </c>
      <c r="R27" s="5">
        <v>285</v>
      </c>
      <c r="S27" s="7" t="s">
        <v>1707</v>
      </c>
      <c r="T27" s="5"/>
      <c r="U27" s="5" t="s">
        <v>1699</v>
      </c>
      <c r="V27" s="7" t="s">
        <v>1700</v>
      </c>
      <c r="W27" s="5" t="s">
        <v>1702</v>
      </c>
      <c r="X27" s="7" t="s">
        <v>1701</v>
      </c>
      <c r="Y27" s="7">
        <v>51584</v>
      </c>
      <c r="Z27" s="11"/>
    </row>
    <row r="28" spans="1:26" s="30" customFormat="1" ht="38.25" x14ac:dyDescent="0.25">
      <c r="A28" s="8">
        <f t="shared" si="9"/>
        <v>21</v>
      </c>
      <c r="B28" s="31" t="s">
        <v>50</v>
      </c>
      <c r="C28" s="5"/>
      <c r="D28" s="9"/>
      <c r="E28" s="7"/>
      <c r="F28" s="7"/>
      <c r="G28" s="7"/>
      <c r="H28" s="7" t="s">
        <v>1290</v>
      </c>
      <c r="I28" s="7" t="s">
        <v>1291</v>
      </c>
      <c r="J28" s="5">
        <v>43</v>
      </c>
      <c r="K28" s="5">
        <v>20</v>
      </c>
      <c r="L28" s="6">
        <v>41.71</v>
      </c>
      <c r="M28" s="5">
        <v>27</v>
      </c>
      <c r="N28" s="5">
        <v>40</v>
      </c>
      <c r="O28" s="6">
        <v>21.94</v>
      </c>
      <c r="P28" s="7">
        <f t="shared" si="0"/>
        <v>43.34491944444445</v>
      </c>
      <c r="Q28" s="7">
        <f t="shared" si="1"/>
        <v>27.672761111111111</v>
      </c>
      <c r="R28" s="5">
        <v>282</v>
      </c>
      <c r="S28" s="7" t="s">
        <v>1707</v>
      </c>
      <c r="T28" s="5"/>
      <c r="U28" s="5" t="s">
        <v>1699</v>
      </c>
      <c r="V28" s="7" t="s">
        <v>1700</v>
      </c>
      <c r="W28" s="5" t="s">
        <v>1702</v>
      </c>
      <c r="X28" s="7" t="s">
        <v>1701</v>
      </c>
      <c r="Y28" s="7">
        <v>51584</v>
      </c>
      <c r="Z28" s="11"/>
    </row>
    <row r="29" spans="1:26" s="30" customFormat="1" ht="38.25" x14ac:dyDescent="0.25">
      <c r="A29" s="8">
        <f t="shared" si="9"/>
        <v>22</v>
      </c>
      <c r="B29" s="31" t="s">
        <v>50</v>
      </c>
      <c r="C29" s="5"/>
      <c r="D29" s="9"/>
      <c r="E29" s="7"/>
      <c r="F29" s="7"/>
      <c r="G29" s="7"/>
      <c r="H29" s="7" t="s">
        <v>1292</v>
      </c>
      <c r="I29" s="7" t="s">
        <v>1293</v>
      </c>
      <c r="J29" s="5">
        <v>43</v>
      </c>
      <c r="K29" s="5">
        <v>20</v>
      </c>
      <c r="L29" s="6">
        <v>44.45</v>
      </c>
      <c r="M29" s="5">
        <v>27</v>
      </c>
      <c r="N29" s="5">
        <v>40</v>
      </c>
      <c r="O29" s="6">
        <v>23.24</v>
      </c>
      <c r="P29" s="7">
        <f t="shared" si="0"/>
        <v>43.34568055555556</v>
      </c>
      <c r="Q29" s="7">
        <f t="shared" si="1"/>
        <v>27.673122222222222</v>
      </c>
      <c r="R29" s="5">
        <v>281</v>
      </c>
      <c r="S29" s="7" t="s">
        <v>1707</v>
      </c>
      <c r="T29" s="5"/>
      <c r="U29" s="5" t="s">
        <v>1699</v>
      </c>
      <c r="V29" s="7" t="s">
        <v>1700</v>
      </c>
      <c r="W29" s="5" t="s">
        <v>1702</v>
      </c>
      <c r="X29" s="7" t="s">
        <v>1701</v>
      </c>
      <c r="Y29" s="7">
        <v>51584</v>
      </c>
      <c r="Z29" s="11"/>
    </row>
    <row r="30" spans="1:26" s="30" customFormat="1" ht="38.25" x14ac:dyDescent="0.25">
      <c r="A30" s="8">
        <f t="shared" si="9"/>
        <v>23</v>
      </c>
      <c r="B30" s="31" t="s">
        <v>16</v>
      </c>
      <c r="C30" s="5"/>
      <c r="D30" s="9"/>
      <c r="E30" s="7"/>
      <c r="F30" s="7"/>
      <c r="G30" s="7"/>
      <c r="H30" s="7" t="s">
        <v>1294</v>
      </c>
      <c r="I30" s="7" t="s">
        <v>1295</v>
      </c>
      <c r="J30" s="5">
        <v>43</v>
      </c>
      <c r="K30" s="5">
        <v>20</v>
      </c>
      <c r="L30" s="6">
        <v>49.98</v>
      </c>
      <c r="M30" s="5">
        <v>27</v>
      </c>
      <c r="N30" s="5">
        <v>40</v>
      </c>
      <c r="O30" s="6">
        <v>25.61</v>
      </c>
      <c r="P30" s="7">
        <f t="shared" si="0"/>
        <v>43.347216666666668</v>
      </c>
      <c r="Q30" s="7">
        <f t="shared" si="1"/>
        <v>27.673780555555556</v>
      </c>
      <c r="R30" s="5">
        <v>281</v>
      </c>
      <c r="S30" s="7" t="s">
        <v>1707</v>
      </c>
      <c r="T30" s="5"/>
      <c r="U30" s="5" t="s">
        <v>1699</v>
      </c>
      <c r="V30" s="7" t="s">
        <v>1700</v>
      </c>
      <c r="W30" s="5" t="s">
        <v>1702</v>
      </c>
      <c r="X30" s="7" t="s">
        <v>1701</v>
      </c>
      <c r="Y30" s="7">
        <v>51584</v>
      </c>
      <c r="Z30" s="11"/>
    </row>
    <row r="31" spans="1:26" s="30" customFormat="1" ht="38.25" x14ac:dyDescent="0.25">
      <c r="A31" s="8">
        <f t="shared" si="9"/>
        <v>24</v>
      </c>
      <c r="B31" s="31" t="s">
        <v>16</v>
      </c>
      <c r="C31" s="5"/>
      <c r="D31" s="9"/>
      <c r="E31" s="7"/>
      <c r="F31" s="7"/>
      <c r="G31" s="7"/>
      <c r="H31" s="7" t="s">
        <v>1296</v>
      </c>
      <c r="I31" s="7" t="s">
        <v>1297</v>
      </c>
      <c r="J31" s="5">
        <v>43</v>
      </c>
      <c r="K31" s="5">
        <v>27</v>
      </c>
      <c r="L31" s="6">
        <v>6.72</v>
      </c>
      <c r="M31" s="5">
        <v>27</v>
      </c>
      <c r="N31" s="5">
        <v>40</v>
      </c>
      <c r="O31" s="6">
        <v>20.8</v>
      </c>
      <c r="P31" s="7">
        <f t="shared" si="0"/>
        <v>43.451866666666668</v>
      </c>
      <c r="Q31" s="7">
        <f t="shared" si="1"/>
        <v>27.672444444444444</v>
      </c>
      <c r="R31" s="5">
        <v>253</v>
      </c>
      <c r="S31" s="7" t="s">
        <v>1707</v>
      </c>
      <c r="T31" s="5" t="s">
        <v>1726</v>
      </c>
      <c r="U31" s="5" t="s">
        <v>1699</v>
      </c>
      <c r="V31" s="7" t="s">
        <v>1725</v>
      </c>
      <c r="W31" s="5" t="s">
        <v>1711</v>
      </c>
      <c r="X31" s="7" t="s">
        <v>1701</v>
      </c>
      <c r="Y31" s="7">
        <v>53093</v>
      </c>
      <c r="Z31" s="11"/>
    </row>
    <row r="32" spans="1:26" s="30" customFormat="1" ht="38.25" x14ac:dyDescent="0.25">
      <c r="A32" s="8">
        <f t="shared" si="9"/>
        <v>25</v>
      </c>
      <c r="B32" s="31" t="s">
        <v>16</v>
      </c>
      <c r="C32" s="5">
        <v>7.8</v>
      </c>
      <c r="D32" s="9"/>
      <c r="E32" s="7"/>
      <c r="F32" s="7" t="s">
        <v>1778</v>
      </c>
      <c r="G32" s="7" t="s">
        <v>255</v>
      </c>
      <c r="H32" s="7" t="s">
        <v>1781</v>
      </c>
      <c r="I32" s="7" t="s">
        <v>1782</v>
      </c>
      <c r="J32" s="5">
        <v>43</v>
      </c>
      <c r="K32" s="5">
        <v>24</v>
      </c>
      <c r="L32" s="6">
        <v>7.9</v>
      </c>
      <c r="M32" s="5">
        <v>27</v>
      </c>
      <c r="N32" s="5">
        <v>24</v>
      </c>
      <c r="O32" s="6">
        <v>23.3</v>
      </c>
      <c r="P32" s="7">
        <f t="shared" ref="P32" si="10">J32+K32/60+L32/3600</f>
        <v>43.40219444444444</v>
      </c>
      <c r="Q32" s="7">
        <f t="shared" ref="Q32" si="11">M32+N32/60+O32/3600</f>
        <v>27.40647222222222</v>
      </c>
      <c r="R32" s="5"/>
      <c r="S32" s="7" t="s">
        <v>1707</v>
      </c>
      <c r="T32" s="5" t="s">
        <v>1777</v>
      </c>
      <c r="U32" s="5" t="s">
        <v>1783</v>
      </c>
      <c r="V32" s="7" t="s">
        <v>1779</v>
      </c>
      <c r="W32" s="5" t="s">
        <v>1711</v>
      </c>
      <c r="X32" s="7" t="s">
        <v>1701</v>
      </c>
      <c r="Y32" s="7" t="s">
        <v>1780</v>
      </c>
      <c r="Z32" s="11"/>
    </row>
    <row r="33" spans="1:26" s="30" customFormat="1" ht="38.25" x14ac:dyDescent="0.25">
      <c r="A33" s="8">
        <f t="shared" si="9"/>
        <v>26</v>
      </c>
      <c r="B33" s="31" t="s">
        <v>16</v>
      </c>
      <c r="C33" s="5"/>
      <c r="D33" s="9"/>
      <c r="E33" s="7"/>
      <c r="F33" s="7"/>
      <c r="G33" s="7"/>
      <c r="H33" s="7" t="s">
        <v>1298</v>
      </c>
      <c r="I33" s="7" t="s">
        <v>1299</v>
      </c>
      <c r="J33" s="5">
        <v>43</v>
      </c>
      <c r="K33" s="5">
        <v>29</v>
      </c>
      <c r="L33" s="6">
        <v>51.98</v>
      </c>
      <c r="M33" s="5">
        <v>27</v>
      </c>
      <c r="N33" s="5">
        <v>42</v>
      </c>
      <c r="O33" s="6">
        <v>42.3</v>
      </c>
      <c r="P33" s="7">
        <f t="shared" si="0"/>
        <v>43.497772222222224</v>
      </c>
      <c r="Q33" s="7">
        <f t="shared" si="1"/>
        <v>27.711749999999999</v>
      </c>
      <c r="R33" s="5">
        <v>201</v>
      </c>
      <c r="S33" s="7" t="s">
        <v>1707</v>
      </c>
      <c r="T33" s="5"/>
      <c r="U33" s="5" t="s">
        <v>1699</v>
      </c>
      <c r="V33" s="7" t="s">
        <v>1727</v>
      </c>
      <c r="W33" s="5" t="s">
        <v>1728</v>
      </c>
      <c r="X33" s="5" t="s">
        <v>1728</v>
      </c>
      <c r="Y33" s="7"/>
      <c r="Z33" s="11"/>
    </row>
    <row r="34" spans="1:26" s="30" customFormat="1" ht="38.25" x14ac:dyDescent="0.25">
      <c r="A34" s="8">
        <f t="shared" si="9"/>
        <v>27</v>
      </c>
      <c r="B34" s="31" t="s">
        <v>16</v>
      </c>
      <c r="C34" s="5"/>
      <c r="D34" s="9"/>
      <c r="E34" s="7"/>
      <c r="F34" s="7" t="s">
        <v>1774</v>
      </c>
      <c r="G34" s="7" t="s">
        <v>255</v>
      </c>
      <c r="H34" s="7" t="s">
        <v>1775</v>
      </c>
      <c r="I34" s="7" t="s">
        <v>1776</v>
      </c>
      <c r="J34" s="5">
        <v>43</v>
      </c>
      <c r="K34" s="5">
        <v>30</v>
      </c>
      <c r="L34" s="6">
        <v>32.200000000000003</v>
      </c>
      <c r="M34" s="5">
        <v>27</v>
      </c>
      <c r="N34" s="5">
        <v>42</v>
      </c>
      <c r="O34" s="6">
        <v>42.5</v>
      </c>
      <c r="P34" s="7">
        <f t="shared" si="0"/>
        <v>43.508944444444445</v>
      </c>
      <c r="Q34" s="7">
        <f t="shared" si="1"/>
        <v>27.711805555555554</v>
      </c>
      <c r="R34" s="5">
        <v>195</v>
      </c>
      <c r="S34" s="7" t="s">
        <v>1707</v>
      </c>
      <c r="T34" s="5" t="s">
        <v>1772</v>
      </c>
      <c r="U34" s="5" t="s">
        <v>1699</v>
      </c>
      <c r="V34" s="7" t="s">
        <v>1729</v>
      </c>
      <c r="W34" s="5" t="s">
        <v>1728</v>
      </c>
      <c r="X34" s="5" t="s">
        <v>1728</v>
      </c>
      <c r="Y34" s="7">
        <v>53432</v>
      </c>
      <c r="Z34" s="11"/>
    </row>
    <row r="35" spans="1:26" s="30" customFormat="1" ht="38.25" x14ac:dyDescent="0.25">
      <c r="A35" s="8">
        <f t="shared" si="9"/>
        <v>28</v>
      </c>
      <c r="B35" s="31" t="s">
        <v>16</v>
      </c>
      <c r="C35" s="5">
        <v>10.3</v>
      </c>
      <c r="D35" s="9"/>
      <c r="E35" s="7"/>
      <c r="F35" s="7" t="s">
        <v>24</v>
      </c>
      <c r="G35" s="7" t="s">
        <v>255</v>
      </c>
      <c r="H35" s="7" t="s">
        <v>1784</v>
      </c>
      <c r="I35" s="7" t="s">
        <v>1785</v>
      </c>
      <c r="J35" s="5">
        <v>43</v>
      </c>
      <c r="K35" s="5">
        <v>26</v>
      </c>
      <c r="L35" s="6">
        <v>21.39</v>
      </c>
      <c r="M35" s="5">
        <v>27</v>
      </c>
      <c r="N35" s="5">
        <v>36</v>
      </c>
      <c r="O35" s="6">
        <v>6.42</v>
      </c>
      <c r="P35" s="7">
        <f t="shared" si="0"/>
        <v>43.439274999999995</v>
      </c>
      <c r="Q35" s="7">
        <f t="shared" si="1"/>
        <v>27.601783333333334</v>
      </c>
      <c r="R35" s="5">
        <v>205</v>
      </c>
      <c r="S35" s="7" t="s">
        <v>1707</v>
      </c>
      <c r="T35" s="5" t="s">
        <v>1773</v>
      </c>
      <c r="U35" s="5" t="s">
        <v>1715</v>
      </c>
      <c r="V35" s="7" t="s">
        <v>1730</v>
      </c>
      <c r="W35" s="5" t="s">
        <v>1711</v>
      </c>
      <c r="X35" s="7" t="s">
        <v>1701</v>
      </c>
      <c r="Y35" s="7">
        <v>14667</v>
      </c>
      <c r="Z35" s="11"/>
    </row>
    <row r="36" spans="1:26" s="30" customFormat="1" ht="38.25" x14ac:dyDescent="0.25">
      <c r="A36" s="8">
        <f t="shared" si="9"/>
        <v>29</v>
      </c>
      <c r="B36" s="31" t="s">
        <v>50</v>
      </c>
      <c r="C36" s="5"/>
      <c r="D36" s="9"/>
      <c r="E36" s="7"/>
      <c r="F36" s="7"/>
      <c r="G36" s="7"/>
      <c r="H36" s="7" t="s">
        <v>1300</v>
      </c>
      <c r="I36" s="7" t="s">
        <v>1301</v>
      </c>
      <c r="J36" s="5">
        <v>43</v>
      </c>
      <c r="K36" s="5">
        <v>49</v>
      </c>
      <c r="L36" s="6">
        <v>17.420000000000002</v>
      </c>
      <c r="M36" s="5">
        <v>27</v>
      </c>
      <c r="N36" s="5">
        <v>35</v>
      </c>
      <c r="O36" s="6">
        <v>47.57</v>
      </c>
      <c r="P36" s="7">
        <f t="shared" si="0"/>
        <v>43.821505555555561</v>
      </c>
      <c r="Q36" s="7">
        <f t="shared" si="1"/>
        <v>27.59654722222222</v>
      </c>
      <c r="R36" s="5">
        <v>86</v>
      </c>
      <c r="S36" s="7" t="s">
        <v>1707</v>
      </c>
      <c r="T36" s="5" t="s">
        <v>1718</v>
      </c>
      <c r="U36" s="5" t="s">
        <v>1733</v>
      </c>
      <c r="V36" s="5" t="s">
        <v>1731</v>
      </c>
      <c r="W36" s="5" t="s">
        <v>1732</v>
      </c>
      <c r="X36" s="5" t="s">
        <v>1728</v>
      </c>
      <c r="Y36" s="7">
        <v>53549</v>
      </c>
      <c r="Z36" s="11"/>
    </row>
    <row r="37" spans="1:26" s="30" customFormat="1" ht="38.25" x14ac:dyDescent="0.25">
      <c r="A37" s="8">
        <f t="shared" si="9"/>
        <v>30</v>
      </c>
      <c r="B37" s="31" t="s">
        <v>50</v>
      </c>
      <c r="C37" s="5"/>
      <c r="D37" s="9"/>
      <c r="E37" s="7"/>
      <c r="F37" s="7"/>
      <c r="G37" s="7"/>
      <c r="H37" s="7" t="s">
        <v>1302</v>
      </c>
      <c r="I37" s="7" t="s">
        <v>1303</v>
      </c>
      <c r="J37" s="5">
        <v>43</v>
      </c>
      <c r="K37" s="5">
        <v>44</v>
      </c>
      <c r="L37" s="6">
        <v>55.28</v>
      </c>
      <c r="M37" s="5">
        <v>27</v>
      </c>
      <c r="N37" s="5">
        <v>34</v>
      </c>
      <c r="O37" s="6">
        <v>37.9</v>
      </c>
      <c r="P37" s="7">
        <f t="shared" si="0"/>
        <v>43.748688888888893</v>
      </c>
      <c r="Q37" s="7">
        <f t="shared" si="1"/>
        <v>27.577194444444444</v>
      </c>
      <c r="R37" s="5">
        <v>122</v>
      </c>
      <c r="S37" s="7" t="s">
        <v>1707</v>
      </c>
      <c r="T37" s="5" t="s">
        <v>1718</v>
      </c>
      <c r="U37" s="5" t="s">
        <v>1735</v>
      </c>
      <c r="V37" s="7" t="s">
        <v>1734</v>
      </c>
      <c r="W37" s="5" t="s">
        <v>1728</v>
      </c>
      <c r="X37" s="5" t="s">
        <v>1728</v>
      </c>
      <c r="Y37" s="7">
        <v>11781</v>
      </c>
      <c r="Z37" s="11"/>
    </row>
    <row r="38" spans="1:26" s="30" customFormat="1" ht="38.25" x14ac:dyDescent="0.25">
      <c r="A38" s="8">
        <f t="shared" si="9"/>
        <v>31</v>
      </c>
      <c r="B38" s="31" t="s">
        <v>16</v>
      </c>
      <c r="C38" s="5">
        <v>8</v>
      </c>
      <c r="D38" s="9">
        <v>340</v>
      </c>
      <c r="E38" s="7"/>
      <c r="F38" s="7" t="s">
        <v>1768</v>
      </c>
      <c r="G38" s="7" t="s">
        <v>255</v>
      </c>
      <c r="H38" s="7" t="s">
        <v>1770</v>
      </c>
      <c r="I38" s="7" t="s">
        <v>1771</v>
      </c>
      <c r="J38" s="5">
        <v>43</v>
      </c>
      <c r="K38" s="5">
        <v>36</v>
      </c>
      <c r="L38" s="6">
        <v>7.74</v>
      </c>
      <c r="M38" s="5">
        <v>27</v>
      </c>
      <c r="N38" s="5">
        <v>44</v>
      </c>
      <c r="O38" s="6">
        <v>37.08</v>
      </c>
      <c r="P38" s="7">
        <f t="shared" ref="P38" si="12">J38+K38/60+L38/3600</f>
        <v>43.602150000000002</v>
      </c>
      <c r="Q38" s="7">
        <f t="shared" ref="Q38" si="13">M38+N38/60+O38/3600</f>
        <v>27.743633333333335</v>
      </c>
      <c r="R38" s="5">
        <v>219.81</v>
      </c>
      <c r="S38" s="7" t="s">
        <v>1707</v>
      </c>
      <c r="T38" s="5" t="s">
        <v>1767</v>
      </c>
      <c r="U38" s="5" t="s">
        <v>1749</v>
      </c>
      <c r="V38" s="7" t="s">
        <v>1766</v>
      </c>
      <c r="W38" s="5" t="s">
        <v>1728</v>
      </c>
      <c r="X38" s="5" t="s">
        <v>1728</v>
      </c>
      <c r="Y38" s="7" t="s">
        <v>1769</v>
      </c>
      <c r="Z38" s="11"/>
    </row>
    <row r="39" spans="1:26" s="30" customFormat="1" ht="38.25" x14ac:dyDescent="0.25">
      <c r="A39" s="8">
        <f t="shared" si="9"/>
        <v>32</v>
      </c>
      <c r="B39" s="31" t="s">
        <v>16</v>
      </c>
      <c r="C39" s="5"/>
      <c r="D39" s="9"/>
      <c r="E39" s="7"/>
      <c r="F39" s="7" t="s">
        <v>1795</v>
      </c>
      <c r="G39" s="7" t="s">
        <v>255</v>
      </c>
      <c r="H39" s="7" t="s">
        <v>1791</v>
      </c>
      <c r="I39" s="7" t="s">
        <v>1792</v>
      </c>
      <c r="J39" s="5">
        <v>43</v>
      </c>
      <c r="K39" s="5">
        <v>40</v>
      </c>
      <c r="L39" s="6">
        <v>55.4</v>
      </c>
      <c r="M39" s="5">
        <v>27</v>
      </c>
      <c r="N39" s="5">
        <v>33</v>
      </c>
      <c r="O39" s="6">
        <v>1</v>
      </c>
      <c r="P39" s="7">
        <f t="shared" ref="P39" si="14">J39+K39/60+L39/3600</f>
        <v>43.68205555555555</v>
      </c>
      <c r="Q39" s="7">
        <f t="shared" ref="Q39" si="15">M39+N39/60+O39/3600</f>
        <v>27.550277777777779</v>
      </c>
      <c r="R39" s="5"/>
      <c r="S39" s="7" t="s">
        <v>1707</v>
      </c>
      <c r="T39" s="7" t="s">
        <v>1794</v>
      </c>
      <c r="U39" s="5" t="s">
        <v>1735</v>
      </c>
      <c r="V39" s="7" t="s">
        <v>1793</v>
      </c>
      <c r="W39" s="5" t="s">
        <v>1765</v>
      </c>
      <c r="X39" s="5" t="s">
        <v>1728</v>
      </c>
      <c r="Y39" s="7">
        <v>57087</v>
      </c>
      <c r="Z39" s="11"/>
    </row>
    <row r="40" spans="1:26" s="30" customFormat="1" ht="38.25" x14ac:dyDescent="0.25">
      <c r="A40" s="8">
        <f t="shared" si="9"/>
        <v>33</v>
      </c>
      <c r="B40" s="31" t="s">
        <v>16</v>
      </c>
      <c r="C40" s="5"/>
      <c r="D40" s="9"/>
      <c r="E40" s="7"/>
      <c r="F40" s="7"/>
      <c r="G40" s="7"/>
      <c r="H40" s="7" t="s">
        <v>1304</v>
      </c>
      <c r="I40" s="7" t="s">
        <v>1305</v>
      </c>
      <c r="J40" s="5">
        <v>43</v>
      </c>
      <c r="K40" s="5">
        <v>30</v>
      </c>
      <c r="L40" s="6">
        <v>15.34</v>
      </c>
      <c r="M40" s="5">
        <v>27</v>
      </c>
      <c r="N40" s="5">
        <v>36</v>
      </c>
      <c r="O40" s="6">
        <v>4.7</v>
      </c>
      <c r="P40" s="7">
        <f t="shared" si="0"/>
        <v>43.504261111111113</v>
      </c>
      <c r="Q40" s="7">
        <f t="shared" si="1"/>
        <v>27.601305555555555</v>
      </c>
      <c r="R40" s="5">
        <v>178</v>
      </c>
      <c r="S40" s="7" t="s">
        <v>1707</v>
      </c>
      <c r="T40" s="5" t="s">
        <v>1737</v>
      </c>
      <c r="U40" s="5" t="s">
        <v>1715</v>
      </c>
      <c r="V40" s="7" t="s">
        <v>1736</v>
      </c>
      <c r="W40" s="5" t="s">
        <v>1711</v>
      </c>
      <c r="X40" s="7" t="s">
        <v>1701</v>
      </c>
      <c r="Y40" s="7">
        <v>30555</v>
      </c>
      <c r="Z40" s="11"/>
    </row>
    <row r="41" spans="1:26" s="30" customFormat="1" ht="38.25" x14ac:dyDescent="0.25">
      <c r="A41" s="8">
        <f t="shared" si="9"/>
        <v>34</v>
      </c>
      <c r="B41" s="31" t="s">
        <v>16</v>
      </c>
      <c r="C41" s="5"/>
      <c r="D41" s="9"/>
      <c r="E41" s="7"/>
      <c r="F41" s="7"/>
      <c r="G41" s="7"/>
      <c r="H41" s="7" t="s">
        <v>1306</v>
      </c>
      <c r="I41" s="7" t="s">
        <v>1307</v>
      </c>
      <c r="J41" s="5">
        <v>43</v>
      </c>
      <c r="K41" s="5">
        <v>28</v>
      </c>
      <c r="L41" s="6">
        <v>18.11</v>
      </c>
      <c r="M41" s="5">
        <v>27</v>
      </c>
      <c r="N41" s="5">
        <v>26</v>
      </c>
      <c r="O41" s="6">
        <v>26.09</v>
      </c>
      <c r="P41" s="7">
        <f t="shared" si="0"/>
        <v>43.471697222222225</v>
      </c>
      <c r="Q41" s="7">
        <f t="shared" si="1"/>
        <v>27.440580555555556</v>
      </c>
      <c r="R41" s="5">
        <v>212</v>
      </c>
      <c r="S41" s="7" t="s">
        <v>1707</v>
      </c>
      <c r="T41" s="5"/>
      <c r="U41" s="5" t="s">
        <v>1715</v>
      </c>
      <c r="V41" s="7" t="s">
        <v>1738</v>
      </c>
      <c r="W41" s="5" t="s">
        <v>1711</v>
      </c>
      <c r="X41" s="7" t="s">
        <v>1701</v>
      </c>
      <c r="Y41" s="7">
        <v>36302</v>
      </c>
      <c r="Z41" s="11"/>
    </row>
    <row r="42" spans="1:26" s="30" customFormat="1" ht="38.25" x14ac:dyDescent="0.25">
      <c r="A42" s="8">
        <f t="shared" si="9"/>
        <v>35</v>
      </c>
      <c r="B42" s="31" t="s">
        <v>16</v>
      </c>
      <c r="C42" s="5"/>
      <c r="D42" s="9"/>
      <c r="E42" s="7"/>
      <c r="F42" s="7"/>
      <c r="G42" s="7"/>
      <c r="H42" s="7" t="s">
        <v>1308</v>
      </c>
      <c r="I42" s="7" t="s">
        <v>1309</v>
      </c>
      <c r="J42" s="5">
        <v>43</v>
      </c>
      <c r="K42" s="5">
        <v>26</v>
      </c>
      <c r="L42" s="6">
        <v>36.54</v>
      </c>
      <c r="M42" s="5">
        <v>27</v>
      </c>
      <c r="N42" s="5">
        <v>22</v>
      </c>
      <c r="O42" s="6">
        <v>33.67</v>
      </c>
      <c r="P42" s="7">
        <f t="shared" si="0"/>
        <v>43.443483333333333</v>
      </c>
      <c r="Q42" s="7">
        <f t="shared" si="1"/>
        <v>27.376019444444445</v>
      </c>
      <c r="R42" s="5">
        <v>245</v>
      </c>
      <c r="S42" s="7" t="s">
        <v>1707</v>
      </c>
      <c r="T42" s="5"/>
      <c r="U42" s="5" t="s">
        <v>1715</v>
      </c>
      <c r="V42" s="7" t="s">
        <v>1739</v>
      </c>
      <c r="W42" s="5" t="s">
        <v>1711</v>
      </c>
      <c r="X42" s="7" t="s">
        <v>1701</v>
      </c>
      <c r="Y42" s="7">
        <v>27629</v>
      </c>
      <c r="Z42" s="11"/>
    </row>
    <row r="43" spans="1:26" s="30" customFormat="1" ht="38.25" x14ac:dyDescent="0.25">
      <c r="A43" s="8">
        <f t="shared" si="9"/>
        <v>36</v>
      </c>
      <c r="B43" s="31" t="s">
        <v>16</v>
      </c>
      <c r="C43" s="5">
        <v>6</v>
      </c>
      <c r="D43" s="9">
        <v>190</v>
      </c>
      <c r="E43" s="7"/>
      <c r="F43" s="7" t="s">
        <v>1759</v>
      </c>
      <c r="G43" s="7" t="s">
        <v>255</v>
      </c>
      <c r="H43" s="7" t="s">
        <v>1762</v>
      </c>
      <c r="I43" s="7" t="s">
        <v>1761</v>
      </c>
      <c r="J43" s="5">
        <v>43</v>
      </c>
      <c r="K43" s="5">
        <v>27</v>
      </c>
      <c r="L43" s="6">
        <v>18.850000000000001</v>
      </c>
      <c r="M43" s="5">
        <v>27</v>
      </c>
      <c r="N43" s="5">
        <v>32</v>
      </c>
      <c r="O43" s="6">
        <v>18.850000000000001</v>
      </c>
      <c r="P43" s="7">
        <f t="shared" ref="P43" si="16">J43+K43/60+L43/3600</f>
        <v>43.455236111111113</v>
      </c>
      <c r="Q43" s="7">
        <f t="shared" ref="Q43" si="17">M43+N43/60+O43/3600</f>
        <v>27.538569444444445</v>
      </c>
      <c r="R43" s="5">
        <v>237.6</v>
      </c>
      <c r="S43" s="7" t="s">
        <v>1707</v>
      </c>
      <c r="T43" s="5" t="s">
        <v>1760</v>
      </c>
      <c r="U43" s="5" t="s">
        <v>1715</v>
      </c>
      <c r="V43" s="7" t="s">
        <v>1763</v>
      </c>
      <c r="W43" s="5" t="s">
        <v>1711</v>
      </c>
      <c r="X43" s="7" t="s">
        <v>1701</v>
      </c>
      <c r="Y43" s="13" t="s">
        <v>1764</v>
      </c>
      <c r="Z43" s="11"/>
    </row>
    <row r="44" spans="1:26" s="30" customFormat="1" ht="38.25" x14ac:dyDescent="0.25">
      <c r="A44" s="8">
        <f t="shared" si="9"/>
        <v>37</v>
      </c>
      <c r="B44" s="31" t="s">
        <v>16</v>
      </c>
      <c r="C44" s="5"/>
      <c r="D44" s="9"/>
      <c r="E44" s="7"/>
      <c r="F44" s="7"/>
      <c r="G44" s="7"/>
      <c r="H44" s="7" t="s">
        <v>1310</v>
      </c>
      <c r="I44" s="7" t="s">
        <v>1311</v>
      </c>
      <c r="J44" s="5">
        <v>43</v>
      </c>
      <c r="K44" s="5">
        <v>25</v>
      </c>
      <c r="L44" s="6">
        <v>24.53</v>
      </c>
      <c r="M44" s="5">
        <v>27</v>
      </c>
      <c r="N44" s="5">
        <v>20</v>
      </c>
      <c r="O44" s="6">
        <v>5.82</v>
      </c>
      <c r="P44" s="7">
        <f t="shared" si="0"/>
        <v>43.42348055555555</v>
      </c>
      <c r="Q44" s="7">
        <f t="shared" si="1"/>
        <v>27.334949999999999</v>
      </c>
      <c r="R44" s="5">
        <v>260</v>
      </c>
      <c r="S44" s="7" t="s">
        <v>1707</v>
      </c>
      <c r="T44" s="5"/>
      <c r="U44" s="5" t="s">
        <v>1715</v>
      </c>
      <c r="V44" s="7" t="s">
        <v>1740</v>
      </c>
      <c r="W44" s="5" t="s">
        <v>1741</v>
      </c>
      <c r="X44" s="7" t="s">
        <v>1701</v>
      </c>
      <c r="Y44" s="7">
        <v>21645</v>
      </c>
      <c r="Z44" s="11"/>
    </row>
    <row r="45" spans="1:26" s="30" customFormat="1" ht="38.25" x14ac:dyDescent="0.25">
      <c r="A45" s="8">
        <f t="shared" si="9"/>
        <v>38</v>
      </c>
      <c r="B45" s="31" t="s">
        <v>16</v>
      </c>
      <c r="C45" s="5"/>
      <c r="D45" s="9"/>
      <c r="E45" s="7"/>
      <c r="F45" s="7" t="s">
        <v>1787</v>
      </c>
      <c r="G45" s="7" t="s">
        <v>255</v>
      </c>
      <c r="H45" s="7" t="s">
        <v>1789</v>
      </c>
      <c r="I45" s="7" t="s">
        <v>1790</v>
      </c>
      <c r="J45" s="5">
        <v>43</v>
      </c>
      <c r="K45" s="5">
        <v>29</v>
      </c>
      <c r="L45" s="6">
        <v>33.07</v>
      </c>
      <c r="M45" s="5">
        <v>27</v>
      </c>
      <c r="N45" s="5">
        <v>19</v>
      </c>
      <c r="O45" s="6">
        <v>44.43</v>
      </c>
      <c r="P45" s="7">
        <f t="shared" ref="P45" si="18">J45+K45/60+L45/3600</f>
        <v>43.492519444444447</v>
      </c>
      <c r="Q45" s="7">
        <f t="shared" ref="Q45" si="19">M45+N45/60+O45/3600</f>
        <v>27.329008333333334</v>
      </c>
      <c r="R45" s="5"/>
      <c r="S45" s="7" t="s">
        <v>1707</v>
      </c>
      <c r="T45" s="5" t="s">
        <v>1786</v>
      </c>
      <c r="U45" s="5" t="s">
        <v>1753</v>
      </c>
      <c r="V45" s="7" t="s">
        <v>1788</v>
      </c>
      <c r="W45" s="5" t="s">
        <v>1744</v>
      </c>
      <c r="X45" s="7" t="s">
        <v>1743</v>
      </c>
      <c r="Y45" s="7">
        <v>56486</v>
      </c>
      <c r="Z45" s="11"/>
    </row>
    <row r="46" spans="1:26" s="30" customFormat="1" ht="38.25" x14ac:dyDescent="0.25">
      <c r="A46" s="8">
        <f t="shared" si="9"/>
        <v>39</v>
      </c>
      <c r="B46" s="31" t="s">
        <v>16</v>
      </c>
      <c r="C46" s="5"/>
      <c r="D46" s="9"/>
      <c r="E46" s="7"/>
      <c r="F46" s="7"/>
      <c r="G46" s="7"/>
      <c r="H46" s="7" t="s">
        <v>1312</v>
      </c>
      <c r="I46" s="7" t="s">
        <v>1313</v>
      </c>
      <c r="J46" s="5">
        <v>43</v>
      </c>
      <c r="K46" s="5">
        <v>25</v>
      </c>
      <c r="L46" s="6">
        <v>23.99</v>
      </c>
      <c r="M46" s="5">
        <v>27</v>
      </c>
      <c r="N46" s="5">
        <v>16</v>
      </c>
      <c r="O46" s="6">
        <v>41.35</v>
      </c>
      <c r="P46" s="7">
        <f t="shared" si="0"/>
        <v>43.423330555555552</v>
      </c>
      <c r="Q46" s="7">
        <f t="shared" si="1"/>
        <v>27.278152777777777</v>
      </c>
      <c r="R46" s="5">
        <v>282</v>
      </c>
      <c r="S46" s="7" t="s">
        <v>1707</v>
      </c>
      <c r="T46" s="5"/>
      <c r="U46" s="5" t="s">
        <v>1715</v>
      </c>
      <c r="V46" s="7" t="s">
        <v>1742</v>
      </c>
      <c r="W46" s="5" t="s">
        <v>1744</v>
      </c>
      <c r="X46" s="7" t="s">
        <v>1743</v>
      </c>
      <c r="Y46" s="7">
        <v>58205</v>
      </c>
      <c r="Z46" s="11"/>
    </row>
    <row r="47" spans="1:26" s="30" customFormat="1" ht="38.25" x14ac:dyDescent="0.25">
      <c r="A47" s="8">
        <f t="shared" si="9"/>
        <v>40</v>
      </c>
      <c r="B47" s="31" t="s">
        <v>16</v>
      </c>
      <c r="C47" s="5"/>
      <c r="D47" s="9"/>
      <c r="E47" s="7"/>
      <c r="F47" s="7"/>
      <c r="G47" s="7"/>
      <c r="H47" s="7" t="s">
        <v>1314</v>
      </c>
      <c r="I47" s="7" t="s">
        <v>1315</v>
      </c>
      <c r="J47" s="5">
        <v>43</v>
      </c>
      <c r="K47" s="5">
        <v>26</v>
      </c>
      <c r="L47" s="6">
        <v>31.65</v>
      </c>
      <c r="M47" s="5">
        <v>27</v>
      </c>
      <c r="N47" s="5">
        <v>13</v>
      </c>
      <c r="O47" s="6">
        <v>13.15</v>
      </c>
      <c r="P47" s="7">
        <f t="shared" si="0"/>
        <v>43.442124999999997</v>
      </c>
      <c r="Q47" s="7">
        <f t="shared" si="1"/>
        <v>27.220319444444442</v>
      </c>
      <c r="R47" s="5">
        <v>321</v>
      </c>
      <c r="S47" s="7" t="s">
        <v>1707</v>
      </c>
      <c r="T47" s="5"/>
      <c r="U47" s="5" t="s">
        <v>1715</v>
      </c>
      <c r="V47" s="7" t="s">
        <v>1745</v>
      </c>
      <c r="W47" s="5" t="s">
        <v>1744</v>
      </c>
      <c r="X47" s="7" t="s">
        <v>1743</v>
      </c>
      <c r="Y47" s="7">
        <v>48386</v>
      </c>
      <c r="Z47" s="11"/>
    </row>
    <row r="48" spans="1:26" s="30" customFormat="1" ht="38.25" x14ac:dyDescent="0.25">
      <c r="A48" s="8">
        <f t="shared" si="9"/>
        <v>41</v>
      </c>
      <c r="B48" s="31" t="s">
        <v>16</v>
      </c>
      <c r="C48" s="5"/>
      <c r="D48" s="9"/>
      <c r="E48" s="7"/>
      <c r="F48" s="7"/>
      <c r="G48" s="7"/>
      <c r="H48" s="7" t="s">
        <v>1316</v>
      </c>
      <c r="I48" s="7" t="s">
        <v>1317</v>
      </c>
      <c r="J48" s="5">
        <v>43</v>
      </c>
      <c r="K48" s="5">
        <v>26</v>
      </c>
      <c r="L48" s="6">
        <v>38.04</v>
      </c>
      <c r="M48" s="5">
        <v>27</v>
      </c>
      <c r="N48" s="5">
        <v>12</v>
      </c>
      <c r="O48" s="6">
        <v>57.48</v>
      </c>
      <c r="P48" s="7">
        <f t="shared" si="0"/>
        <v>43.443899999999999</v>
      </c>
      <c r="Q48" s="7">
        <f t="shared" si="1"/>
        <v>27.215966666666667</v>
      </c>
      <c r="R48" s="5">
        <v>331</v>
      </c>
      <c r="S48" s="7" t="s">
        <v>1707</v>
      </c>
      <c r="T48" s="5"/>
      <c r="U48" s="5" t="s">
        <v>1715</v>
      </c>
      <c r="V48" s="7" t="s">
        <v>1745</v>
      </c>
      <c r="W48" s="5" t="s">
        <v>1744</v>
      </c>
      <c r="X48" s="7" t="s">
        <v>1743</v>
      </c>
      <c r="Y48" s="7">
        <v>48386</v>
      </c>
      <c r="Z48" s="11"/>
    </row>
    <row r="49" spans="1:26" s="30" customFormat="1" ht="38.25" x14ac:dyDescent="0.25">
      <c r="A49" s="8">
        <f t="shared" si="9"/>
        <v>42</v>
      </c>
      <c r="B49" s="31" t="s">
        <v>50</v>
      </c>
      <c r="C49" s="5"/>
      <c r="D49" s="9"/>
      <c r="E49" s="7"/>
      <c r="F49" s="7"/>
      <c r="G49" s="7"/>
      <c r="H49" s="7" t="s">
        <v>1318</v>
      </c>
      <c r="I49" s="7" t="s">
        <v>1319</v>
      </c>
      <c r="J49" s="5">
        <v>43</v>
      </c>
      <c r="K49" s="5">
        <v>47</v>
      </c>
      <c r="L49" s="6">
        <v>32.76</v>
      </c>
      <c r="M49" s="5">
        <v>27</v>
      </c>
      <c r="N49" s="5">
        <v>41</v>
      </c>
      <c r="O49" s="6">
        <v>46.06</v>
      </c>
      <c r="P49" s="7">
        <f t="shared" si="0"/>
        <v>43.792433333333328</v>
      </c>
      <c r="Q49" s="7">
        <f t="shared" si="1"/>
        <v>27.696127777777779</v>
      </c>
      <c r="R49" s="5">
        <v>142</v>
      </c>
      <c r="S49" s="7" t="s">
        <v>1707</v>
      </c>
      <c r="T49" s="5" t="s">
        <v>1746</v>
      </c>
      <c r="U49" s="5" t="s">
        <v>1749</v>
      </c>
      <c r="V49" s="7" t="s">
        <v>1747</v>
      </c>
      <c r="W49" s="5" t="s">
        <v>1748</v>
      </c>
      <c r="X49" s="5" t="s">
        <v>1728</v>
      </c>
      <c r="Y49" s="7">
        <v>65913</v>
      </c>
      <c r="Z49" s="11"/>
    </row>
    <row r="50" spans="1:26" s="30" customFormat="1" ht="89.25" x14ac:dyDescent="0.25">
      <c r="A50" s="8">
        <f t="shared" si="9"/>
        <v>43</v>
      </c>
      <c r="B50" s="31" t="s">
        <v>16</v>
      </c>
      <c r="C50" s="5"/>
      <c r="D50" s="9"/>
      <c r="E50" s="7"/>
      <c r="F50" s="7" t="s">
        <v>1838</v>
      </c>
      <c r="G50" s="7" t="s">
        <v>1837</v>
      </c>
      <c r="H50" s="7"/>
      <c r="I50" s="7"/>
      <c r="J50" s="5"/>
      <c r="K50" s="5"/>
      <c r="L50" s="6"/>
      <c r="M50" s="5"/>
      <c r="N50" s="5"/>
      <c r="O50" s="6"/>
      <c r="P50" s="7"/>
      <c r="Q50" s="7"/>
      <c r="R50" s="5"/>
      <c r="S50" s="7" t="s">
        <v>1707</v>
      </c>
      <c r="T50" s="7" t="s">
        <v>2313</v>
      </c>
      <c r="U50" s="5" t="s">
        <v>1839</v>
      </c>
      <c r="V50" s="7" t="s">
        <v>1836</v>
      </c>
      <c r="W50" s="5" t="s">
        <v>1050</v>
      </c>
      <c r="X50" s="5" t="s">
        <v>1050</v>
      </c>
      <c r="Y50" s="7">
        <v>58699</v>
      </c>
      <c r="Z50" s="11" t="s">
        <v>1840</v>
      </c>
    </row>
    <row r="51" spans="1:26" s="30" customFormat="1" ht="38.25" x14ac:dyDescent="0.25">
      <c r="A51" s="8">
        <f t="shared" si="9"/>
        <v>44</v>
      </c>
      <c r="B51" s="31" t="s">
        <v>16</v>
      </c>
      <c r="C51" s="5"/>
      <c r="D51" s="9"/>
      <c r="E51" s="7"/>
      <c r="F51" s="7"/>
      <c r="G51" s="7"/>
      <c r="H51" s="7" t="s">
        <v>1320</v>
      </c>
      <c r="I51" s="7" t="s">
        <v>1321</v>
      </c>
      <c r="J51" s="5">
        <v>43</v>
      </c>
      <c r="K51" s="5">
        <v>30</v>
      </c>
      <c r="L51" s="6">
        <v>35.700000000000003</v>
      </c>
      <c r="M51" s="5">
        <v>27</v>
      </c>
      <c r="N51" s="5">
        <v>13</v>
      </c>
      <c r="O51" s="6">
        <v>3.97</v>
      </c>
      <c r="P51" s="7">
        <f t="shared" si="0"/>
        <v>43.509916666666669</v>
      </c>
      <c r="Q51" s="7">
        <f t="shared" si="1"/>
        <v>27.217769444444443</v>
      </c>
      <c r="R51" s="5">
        <v>304</v>
      </c>
      <c r="S51" s="7" t="s">
        <v>1707</v>
      </c>
      <c r="T51" s="5" t="s">
        <v>1750</v>
      </c>
      <c r="U51" s="5" t="s">
        <v>1753</v>
      </c>
      <c r="V51" s="7" t="s">
        <v>1751</v>
      </c>
      <c r="W51" s="7" t="s">
        <v>1752</v>
      </c>
      <c r="X51" s="7" t="s">
        <v>1743</v>
      </c>
      <c r="Y51" s="7">
        <v>77582</v>
      </c>
      <c r="Z51" s="11"/>
    </row>
    <row r="52" spans="1:26" s="30" customFormat="1" ht="38.25" x14ac:dyDescent="0.25">
      <c r="A52" s="8">
        <f t="shared" si="9"/>
        <v>45</v>
      </c>
      <c r="B52" s="31" t="s">
        <v>16</v>
      </c>
      <c r="C52" s="5"/>
      <c r="D52" s="9"/>
      <c r="E52" s="7"/>
      <c r="F52" s="7"/>
      <c r="G52" s="7"/>
      <c r="H52" s="7" t="s">
        <v>1322</v>
      </c>
      <c r="I52" s="7" t="s">
        <v>1323</v>
      </c>
      <c r="J52" s="5">
        <v>43</v>
      </c>
      <c r="K52" s="5">
        <v>31</v>
      </c>
      <c r="L52" s="6">
        <v>28.89</v>
      </c>
      <c r="M52" s="5">
        <v>27</v>
      </c>
      <c r="N52" s="5">
        <v>17</v>
      </c>
      <c r="O52" s="6">
        <v>20.94</v>
      </c>
      <c r="P52" s="7">
        <f t="shared" si="0"/>
        <v>43.524691666666669</v>
      </c>
      <c r="Q52" s="7">
        <f t="shared" si="1"/>
        <v>27.289150000000003</v>
      </c>
      <c r="R52" s="5">
        <v>279</v>
      </c>
      <c r="S52" s="7" t="s">
        <v>1707</v>
      </c>
      <c r="T52" s="5" t="s">
        <v>1750</v>
      </c>
      <c r="U52" s="5" t="s">
        <v>1753</v>
      </c>
      <c r="V52" s="7" t="s">
        <v>1754</v>
      </c>
      <c r="W52" s="7" t="s">
        <v>1752</v>
      </c>
      <c r="X52" s="7" t="s">
        <v>1743</v>
      </c>
      <c r="Y52" s="7">
        <v>36194</v>
      </c>
      <c r="Z52" s="11"/>
    </row>
    <row r="53" spans="1:26" s="30" customFormat="1" ht="38.25" x14ac:dyDescent="0.25">
      <c r="A53" s="8">
        <f t="shared" si="9"/>
        <v>46</v>
      </c>
      <c r="B53" s="31" t="s">
        <v>50</v>
      </c>
      <c r="C53" s="5"/>
      <c r="D53" s="9"/>
      <c r="E53" s="7"/>
      <c r="F53" s="7"/>
      <c r="G53" s="7"/>
      <c r="H53" s="7" t="s">
        <v>1324</v>
      </c>
      <c r="I53" s="7" t="s">
        <v>1325</v>
      </c>
      <c r="J53" s="5">
        <v>43</v>
      </c>
      <c r="K53" s="5">
        <v>32</v>
      </c>
      <c r="L53" s="6">
        <v>54.53</v>
      </c>
      <c r="M53" s="5">
        <v>27</v>
      </c>
      <c r="N53" s="5">
        <v>18</v>
      </c>
      <c r="O53" s="6">
        <v>51.56</v>
      </c>
      <c r="P53" s="7">
        <f t="shared" si="0"/>
        <v>43.548480555555557</v>
      </c>
      <c r="Q53" s="7">
        <f t="shared" si="1"/>
        <v>27.314322222222224</v>
      </c>
      <c r="R53" s="5">
        <v>262</v>
      </c>
      <c r="S53" s="7" t="s">
        <v>1707</v>
      </c>
      <c r="T53" s="5" t="s">
        <v>1750</v>
      </c>
      <c r="U53" s="5" t="s">
        <v>1753</v>
      </c>
      <c r="V53" s="7" t="s">
        <v>1754</v>
      </c>
      <c r="W53" s="7" t="s">
        <v>1752</v>
      </c>
      <c r="X53" s="7" t="s">
        <v>1743</v>
      </c>
      <c r="Y53" s="7">
        <v>36194</v>
      </c>
      <c r="Z53" s="11"/>
    </row>
    <row r="54" spans="1:26" s="30" customFormat="1" ht="38.25" x14ac:dyDescent="0.25">
      <c r="A54" s="8">
        <f t="shared" si="9"/>
        <v>47</v>
      </c>
      <c r="B54" s="31" t="s">
        <v>50</v>
      </c>
      <c r="C54" s="5"/>
      <c r="D54" s="9"/>
      <c r="E54" s="7"/>
      <c r="F54" s="7"/>
      <c r="G54" s="7"/>
      <c r="H54" s="7" t="s">
        <v>1326</v>
      </c>
      <c r="I54" s="7" t="s">
        <v>1327</v>
      </c>
      <c r="J54" s="5">
        <v>43</v>
      </c>
      <c r="K54" s="5">
        <v>33</v>
      </c>
      <c r="L54" s="6">
        <v>31.15</v>
      </c>
      <c r="M54" s="5">
        <v>27</v>
      </c>
      <c r="N54" s="5">
        <v>18</v>
      </c>
      <c r="O54" s="6">
        <v>32.549999999999997</v>
      </c>
      <c r="P54" s="7">
        <f t="shared" si="0"/>
        <v>43.558652777777773</v>
      </c>
      <c r="Q54" s="7">
        <f t="shared" si="1"/>
        <v>27.309041666666669</v>
      </c>
      <c r="R54" s="5">
        <v>258</v>
      </c>
      <c r="S54" s="7" t="s">
        <v>1707</v>
      </c>
      <c r="T54" s="5" t="s">
        <v>1750</v>
      </c>
      <c r="U54" s="5" t="s">
        <v>1753</v>
      </c>
      <c r="V54" s="7" t="s">
        <v>1754</v>
      </c>
      <c r="W54" s="7" t="s">
        <v>1752</v>
      </c>
      <c r="X54" s="7" t="s">
        <v>1743</v>
      </c>
      <c r="Y54" s="7">
        <v>36194</v>
      </c>
      <c r="Z54" s="11"/>
    </row>
    <row r="55" spans="1:26" s="30" customFormat="1" ht="38.25" x14ac:dyDescent="0.25">
      <c r="A55" s="8">
        <f t="shared" si="9"/>
        <v>48</v>
      </c>
      <c r="B55" s="31" t="s">
        <v>50</v>
      </c>
      <c r="C55" s="5"/>
      <c r="D55" s="9"/>
      <c r="E55" s="7"/>
      <c r="F55" s="7"/>
      <c r="G55" s="7"/>
      <c r="H55" s="7" t="s">
        <v>1328</v>
      </c>
      <c r="I55" s="7" t="s">
        <v>1329</v>
      </c>
      <c r="J55" s="5">
        <v>43</v>
      </c>
      <c r="K55" s="5">
        <v>31</v>
      </c>
      <c r="L55" s="6">
        <v>17.89</v>
      </c>
      <c r="M55" s="5">
        <v>26</v>
      </c>
      <c r="N55" s="5">
        <v>52</v>
      </c>
      <c r="O55" s="6">
        <v>30.16</v>
      </c>
      <c r="P55" s="7">
        <f t="shared" si="0"/>
        <v>43.521636111111107</v>
      </c>
      <c r="Q55" s="7">
        <f t="shared" si="1"/>
        <v>26.875044444444445</v>
      </c>
      <c r="R55" s="5">
        <v>354</v>
      </c>
      <c r="S55" s="7" t="s">
        <v>1707</v>
      </c>
      <c r="T55" s="5"/>
      <c r="U55" s="5" t="s">
        <v>1753</v>
      </c>
      <c r="V55" s="7" t="s">
        <v>1755</v>
      </c>
      <c r="W55" s="5" t="s">
        <v>1756</v>
      </c>
      <c r="X55" s="7" t="s">
        <v>1743</v>
      </c>
      <c r="Y55" s="7">
        <v>5685</v>
      </c>
      <c r="Z55" s="11"/>
    </row>
    <row r="56" spans="1:26" s="30" customFormat="1" ht="38.25" x14ac:dyDescent="0.25">
      <c r="A56" s="8">
        <f t="shared" si="9"/>
        <v>49</v>
      </c>
      <c r="B56" s="31" t="s">
        <v>16</v>
      </c>
      <c r="C56" s="5"/>
      <c r="D56" s="9"/>
      <c r="E56" s="7"/>
      <c r="F56" s="7"/>
      <c r="G56" s="7"/>
      <c r="H56" s="7" t="s">
        <v>1330</v>
      </c>
      <c r="I56" s="7" t="s">
        <v>1331</v>
      </c>
      <c r="J56" s="5">
        <v>43</v>
      </c>
      <c r="K56" s="5">
        <v>34</v>
      </c>
      <c r="L56" s="6">
        <v>23.45</v>
      </c>
      <c r="M56" s="5">
        <v>26</v>
      </c>
      <c r="N56" s="5">
        <v>59</v>
      </c>
      <c r="O56" s="6">
        <v>14.07</v>
      </c>
      <c r="P56" s="7">
        <f t="shared" si="0"/>
        <v>43.57318055555556</v>
      </c>
      <c r="Q56" s="7">
        <f t="shared" si="1"/>
        <v>26.987241666666666</v>
      </c>
      <c r="R56" s="5">
        <v>281</v>
      </c>
      <c r="S56" s="7" t="s">
        <v>1707</v>
      </c>
      <c r="T56" s="5"/>
      <c r="U56" s="5" t="s">
        <v>1753</v>
      </c>
      <c r="V56" s="7" t="s">
        <v>1757</v>
      </c>
      <c r="W56" s="5" t="s">
        <v>1756</v>
      </c>
      <c r="X56" s="7" t="s">
        <v>1743</v>
      </c>
      <c r="Y56" s="7">
        <v>32562</v>
      </c>
      <c r="Z56" s="11"/>
    </row>
    <row r="57" spans="1:26" s="30" customFormat="1" ht="38.25" x14ac:dyDescent="0.25">
      <c r="A57" s="8">
        <f t="shared" si="9"/>
        <v>50</v>
      </c>
      <c r="B57" s="31" t="s">
        <v>16</v>
      </c>
      <c r="C57" s="5"/>
      <c r="D57" s="9"/>
      <c r="E57" s="7"/>
      <c r="F57" s="7"/>
      <c r="G57" s="7"/>
      <c r="H57" s="7" t="s">
        <v>1332</v>
      </c>
      <c r="I57" s="7" t="s">
        <v>1333</v>
      </c>
      <c r="J57" s="5">
        <v>43</v>
      </c>
      <c r="K57" s="5">
        <v>36</v>
      </c>
      <c r="L57" s="6">
        <v>23.51</v>
      </c>
      <c r="M57" s="5">
        <v>27</v>
      </c>
      <c r="N57" s="5">
        <v>5</v>
      </c>
      <c r="O57" s="6">
        <v>55</v>
      </c>
      <c r="P57" s="7">
        <f t="shared" si="0"/>
        <v>43.606530555555558</v>
      </c>
      <c r="Q57" s="7">
        <f t="shared" si="1"/>
        <v>27.098611111111111</v>
      </c>
      <c r="R57" s="5">
        <v>234</v>
      </c>
      <c r="S57" s="7" t="s">
        <v>1707</v>
      </c>
      <c r="T57" s="5"/>
      <c r="U57" s="5" t="s">
        <v>1753</v>
      </c>
      <c r="V57" s="7" t="s">
        <v>1758</v>
      </c>
      <c r="W57" s="7" t="s">
        <v>1758</v>
      </c>
      <c r="X57" s="7" t="s">
        <v>1743</v>
      </c>
      <c r="Y57" s="7">
        <v>36079</v>
      </c>
      <c r="Z57" s="11"/>
    </row>
    <row r="58" spans="1:26" s="30" customFormat="1" ht="25.5" x14ac:dyDescent="0.25">
      <c r="A58" s="8">
        <f t="shared" si="9"/>
        <v>51</v>
      </c>
      <c r="B58" s="32" t="s">
        <v>771</v>
      </c>
      <c r="C58" s="5"/>
      <c r="D58" s="9"/>
      <c r="E58" s="7"/>
      <c r="F58" s="33"/>
      <c r="G58" s="10"/>
      <c r="H58" s="7" t="s">
        <v>772</v>
      </c>
      <c r="I58" s="7" t="s">
        <v>773</v>
      </c>
      <c r="J58" s="5">
        <v>43</v>
      </c>
      <c r="K58" s="5">
        <v>24</v>
      </c>
      <c r="L58" s="6">
        <v>44</v>
      </c>
      <c r="M58" s="5">
        <v>26</v>
      </c>
      <c r="N58" s="5">
        <v>34</v>
      </c>
      <c r="O58" s="6">
        <v>57</v>
      </c>
      <c r="P58" s="7">
        <f t="shared" ref="P58:P62" si="20">J58+K58/60+L58/3600</f>
        <v>43.412222222222219</v>
      </c>
      <c r="Q58" s="7">
        <f t="shared" ref="Q58:Q66" si="21">M58+N58/60+O58/3600</f>
        <v>26.5825</v>
      </c>
      <c r="R58" s="5">
        <v>299</v>
      </c>
      <c r="S58" s="7" t="s">
        <v>1029</v>
      </c>
      <c r="T58" s="7" t="s">
        <v>1031</v>
      </c>
      <c r="U58" s="5" t="s">
        <v>1030</v>
      </c>
      <c r="V58" s="7" t="s">
        <v>1026</v>
      </c>
      <c r="W58" s="7" t="s">
        <v>1027</v>
      </c>
      <c r="X58" s="7" t="s">
        <v>1028</v>
      </c>
      <c r="Y58" s="7">
        <v>66593</v>
      </c>
      <c r="Z58" s="11"/>
    </row>
    <row r="59" spans="1:26" s="30" customFormat="1" ht="25.5" x14ac:dyDescent="0.25">
      <c r="A59" s="8">
        <f t="shared" si="9"/>
        <v>52</v>
      </c>
      <c r="B59" s="32" t="s">
        <v>771</v>
      </c>
      <c r="C59" s="5"/>
      <c r="D59" s="9"/>
      <c r="E59" s="7"/>
      <c r="F59" s="33"/>
      <c r="G59" s="10"/>
      <c r="H59" s="7" t="s">
        <v>774</v>
      </c>
      <c r="I59" s="7" t="s">
        <v>775</v>
      </c>
      <c r="J59" s="5">
        <v>43</v>
      </c>
      <c r="K59" s="5">
        <v>24</v>
      </c>
      <c r="L59" s="6">
        <v>42</v>
      </c>
      <c r="M59" s="5">
        <v>26</v>
      </c>
      <c r="N59" s="5">
        <v>34</v>
      </c>
      <c r="O59" s="6">
        <v>51</v>
      </c>
      <c r="P59" s="7">
        <f t="shared" si="20"/>
        <v>43.411666666666662</v>
      </c>
      <c r="Q59" s="7">
        <f t="shared" si="21"/>
        <v>26.580833333333334</v>
      </c>
      <c r="R59" s="5">
        <v>300</v>
      </c>
      <c r="S59" s="7" t="s">
        <v>1029</v>
      </c>
      <c r="T59" s="7" t="s">
        <v>1031</v>
      </c>
      <c r="U59" s="5" t="s">
        <v>1030</v>
      </c>
      <c r="V59" s="7" t="s">
        <v>1026</v>
      </c>
      <c r="W59" s="7" t="s">
        <v>1027</v>
      </c>
      <c r="X59" s="7" t="s">
        <v>1028</v>
      </c>
      <c r="Y59" s="7">
        <v>66593</v>
      </c>
      <c r="Z59" s="11"/>
    </row>
    <row r="60" spans="1:26" s="30" customFormat="1" ht="25.5" x14ac:dyDescent="0.25">
      <c r="A60" s="8">
        <f t="shared" si="9"/>
        <v>53</v>
      </c>
      <c r="B60" s="32" t="s">
        <v>771</v>
      </c>
      <c r="C60" s="5"/>
      <c r="D60" s="9"/>
      <c r="E60" s="7"/>
      <c r="F60" s="33"/>
      <c r="G60" s="10"/>
      <c r="H60" s="7" t="s">
        <v>776</v>
      </c>
      <c r="I60" s="7" t="s">
        <v>777</v>
      </c>
      <c r="J60" s="5">
        <v>43</v>
      </c>
      <c r="K60" s="5">
        <v>24</v>
      </c>
      <c r="L60" s="6">
        <v>43</v>
      </c>
      <c r="M60" s="5">
        <v>26</v>
      </c>
      <c r="N60" s="5">
        <v>34</v>
      </c>
      <c r="O60" s="6">
        <v>43</v>
      </c>
      <c r="P60" s="7">
        <f t="shared" si="20"/>
        <v>43.411944444444444</v>
      </c>
      <c r="Q60" s="7">
        <f t="shared" si="21"/>
        <v>26.578611111111112</v>
      </c>
      <c r="R60" s="5">
        <v>301</v>
      </c>
      <c r="S60" s="7" t="s">
        <v>1029</v>
      </c>
      <c r="T60" s="7" t="s">
        <v>1031</v>
      </c>
      <c r="U60" s="5" t="s">
        <v>1030</v>
      </c>
      <c r="V60" s="7" t="s">
        <v>1026</v>
      </c>
      <c r="W60" s="7" t="s">
        <v>1027</v>
      </c>
      <c r="X60" s="7" t="s">
        <v>1028</v>
      </c>
      <c r="Y60" s="7">
        <v>66593</v>
      </c>
      <c r="Z60" s="11"/>
    </row>
    <row r="61" spans="1:26" s="30" customFormat="1" ht="25.5" x14ac:dyDescent="0.25">
      <c r="A61" s="8">
        <f t="shared" si="9"/>
        <v>54</v>
      </c>
      <c r="B61" s="32" t="s">
        <v>771</v>
      </c>
      <c r="C61" s="5"/>
      <c r="D61" s="9"/>
      <c r="E61" s="7"/>
      <c r="F61" s="33"/>
      <c r="G61" s="10"/>
      <c r="H61" s="7" t="s">
        <v>772</v>
      </c>
      <c r="I61" s="7" t="s">
        <v>778</v>
      </c>
      <c r="J61" s="5">
        <v>43</v>
      </c>
      <c r="K61" s="5">
        <v>24</v>
      </c>
      <c r="L61" s="6">
        <v>44</v>
      </c>
      <c r="M61" s="5">
        <v>26</v>
      </c>
      <c r="N61" s="5">
        <v>34</v>
      </c>
      <c r="O61" s="6">
        <v>37</v>
      </c>
      <c r="P61" s="7">
        <f t="shared" si="20"/>
        <v>43.412222222222219</v>
      </c>
      <c r="Q61" s="7">
        <f t="shared" si="21"/>
        <v>26.576944444444443</v>
      </c>
      <c r="R61" s="5">
        <v>302</v>
      </c>
      <c r="S61" s="7" t="s">
        <v>1029</v>
      </c>
      <c r="T61" s="7" t="s">
        <v>1031</v>
      </c>
      <c r="U61" s="5" t="s">
        <v>1030</v>
      </c>
      <c r="V61" s="7" t="s">
        <v>1026</v>
      </c>
      <c r="W61" s="7" t="s">
        <v>1027</v>
      </c>
      <c r="X61" s="7" t="s">
        <v>1028</v>
      </c>
      <c r="Y61" s="7">
        <v>66593</v>
      </c>
      <c r="Z61" s="11"/>
    </row>
    <row r="62" spans="1:26" s="30" customFormat="1" ht="25.5" x14ac:dyDescent="0.25">
      <c r="A62" s="8">
        <f t="shared" si="9"/>
        <v>55</v>
      </c>
      <c r="B62" s="32" t="s">
        <v>771</v>
      </c>
      <c r="C62" s="5"/>
      <c r="D62" s="9"/>
      <c r="E62" s="7"/>
      <c r="F62" s="33"/>
      <c r="G62" s="10"/>
      <c r="H62" s="7" t="s">
        <v>779</v>
      </c>
      <c r="I62" s="7" t="s">
        <v>780</v>
      </c>
      <c r="J62" s="5">
        <v>43</v>
      </c>
      <c r="K62" s="5">
        <v>24</v>
      </c>
      <c r="L62" s="6">
        <v>45</v>
      </c>
      <c r="M62" s="5">
        <v>26</v>
      </c>
      <c r="N62" s="5">
        <v>34</v>
      </c>
      <c r="O62" s="6">
        <v>28</v>
      </c>
      <c r="P62" s="7">
        <f t="shared" si="20"/>
        <v>43.412500000000001</v>
      </c>
      <c r="Q62" s="7">
        <f t="shared" si="21"/>
        <v>26.574444444444445</v>
      </c>
      <c r="R62" s="5">
        <v>303</v>
      </c>
      <c r="S62" s="7" t="s">
        <v>1029</v>
      </c>
      <c r="T62" s="7" t="s">
        <v>1031</v>
      </c>
      <c r="U62" s="5" t="s">
        <v>1030</v>
      </c>
      <c r="V62" s="7" t="s">
        <v>1026</v>
      </c>
      <c r="W62" s="7" t="s">
        <v>1027</v>
      </c>
      <c r="X62" s="7" t="s">
        <v>1028</v>
      </c>
      <c r="Y62" s="7">
        <v>66593</v>
      </c>
      <c r="Z62" s="11"/>
    </row>
    <row r="63" spans="1:26" s="30" customFormat="1" ht="25.5" x14ac:dyDescent="0.25">
      <c r="A63" s="8">
        <f t="shared" si="9"/>
        <v>56</v>
      </c>
      <c r="B63" s="31" t="s">
        <v>16</v>
      </c>
      <c r="C63" s="5">
        <v>15.5</v>
      </c>
      <c r="D63" s="9"/>
      <c r="E63" s="7"/>
      <c r="F63" s="33" t="s">
        <v>2112</v>
      </c>
      <c r="G63" s="10" t="s">
        <v>181</v>
      </c>
      <c r="H63" s="7" t="s">
        <v>2116</v>
      </c>
      <c r="I63" s="7" t="s">
        <v>2117</v>
      </c>
      <c r="J63" s="5">
        <v>43</v>
      </c>
      <c r="K63" s="5">
        <v>29</v>
      </c>
      <c r="L63" s="6">
        <v>51.17</v>
      </c>
      <c r="M63" s="5">
        <v>26</v>
      </c>
      <c r="N63" s="5">
        <v>41</v>
      </c>
      <c r="O63" s="6">
        <v>44.78</v>
      </c>
      <c r="P63" s="7">
        <f t="shared" ref="P63" si="22">J63+K63/60+L63/3600</f>
        <v>43.497547222222224</v>
      </c>
      <c r="Q63" s="7">
        <f t="shared" ref="Q63" si="23">M63+N63/60+O63/3600</f>
        <v>26.695772222222221</v>
      </c>
      <c r="R63" s="5"/>
      <c r="S63" s="7" t="s">
        <v>1029</v>
      </c>
      <c r="T63" s="7" t="s">
        <v>2111</v>
      </c>
      <c r="U63" s="5" t="s">
        <v>1036</v>
      </c>
      <c r="V63" s="7" t="s">
        <v>2113</v>
      </c>
      <c r="W63" s="7" t="s">
        <v>2114</v>
      </c>
      <c r="X63" s="7" t="s">
        <v>1028</v>
      </c>
      <c r="Y63" s="7" t="s">
        <v>2115</v>
      </c>
      <c r="Z63" s="11"/>
    </row>
    <row r="64" spans="1:26" s="30" customFormat="1" ht="38.25" x14ac:dyDescent="0.25">
      <c r="A64" s="8">
        <f t="shared" si="9"/>
        <v>57</v>
      </c>
      <c r="B64" s="31" t="s">
        <v>16</v>
      </c>
      <c r="C64" s="5">
        <v>11.8</v>
      </c>
      <c r="D64" s="9">
        <v>115</v>
      </c>
      <c r="E64" s="7"/>
      <c r="F64" s="33" t="s">
        <v>2307</v>
      </c>
      <c r="G64" s="10" t="s">
        <v>181</v>
      </c>
      <c r="H64" s="7" t="s">
        <v>2308</v>
      </c>
      <c r="I64" s="7" t="s">
        <v>2309</v>
      </c>
      <c r="J64" s="5">
        <v>43</v>
      </c>
      <c r="K64" s="5">
        <v>35</v>
      </c>
      <c r="L64" s="6">
        <v>47.79</v>
      </c>
      <c r="M64" s="5">
        <v>26</v>
      </c>
      <c r="N64" s="5">
        <v>17</v>
      </c>
      <c r="O64" s="6">
        <v>7.83</v>
      </c>
      <c r="P64" s="7">
        <f t="shared" ref="P64" si="24">J64+K64/60+L64/3600</f>
        <v>43.596608333333336</v>
      </c>
      <c r="Q64" s="7">
        <f t="shared" ref="Q64" si="25">M64+N64/60+O64/3600</f>
        <v>26.285508333333336</v>
      </c>
      <c r="R64" s="5"/>
      <c r="S64" s="7" t="s">
        <v>1029</v>
      </c>
      <c r="T64" s="7" t="s">
        <v>2305</v>
      </c>
      <c r="U64" s="5" t="s">
        <v>1799</v>
      </c>
      <c r="V64" s="7" t="s">
        <v>2306</v>
      </c>
      <c r="W64" s="7" t="s">
        <v>1851</v>
      </c>
      <c r="X64" s="7" t="s">
        <v>1028</v>
      </c>
      <c r="Y64" s="7">
        <v>27156</v>
      </c>
      <c r="Z64" s="11"/>
    </row>
    <row r="65" spans="1:26" s="30" customFormat="1" ht="102" x14ac:dyDescent="0.25">
      <c r="A65" s="8">
        <f t="shared" si="9"/>
        <v>58</v>
      </c>
      <c r="B65" s="32" t="s">
        <v>771</v>
      </c>
      <c r="C65" s="5"/>
      <c r="D65" s="9"/>
      <c r="E65" s="7" t="s">
        <v>36</v>
      </c>
      <c r="F65" s="33" t="s">
        <v>1852</v>
      </c>
      <c r="G65" s="10" t="s">
        <v>2262</v>
      </c>
      <c r="H65" s="7" t="s">
        <v>1847</v>
      </c>
      <c r="I65" s="7" t="s">
        <v>1848</v>
      </c>
      <c r="J65" s="5">
        <v>43</v>
      </c>
      <c r="K65" s="5">
        <v>37</v>
      </c>
      <c r="L65" s="6">
        <v>1.5</v>
      </c>
      <c r="M65" s="5">
        <v>26</v>
      </c>
      <c r="N65" s="5">
        <v>12</v>
      </c>
      <c r="O65" s="6">
        <v>58.1</v>
      </c>
      <c r="P65" s="7">
        <f t="shared" ref="P65" si="26">J65+K65/60+L65/3600</f>
        <v>43.617083333333333</v>
      </c>
      <c r="Q65" s="7">
        <f t="shared" ref="Q65" si="27">M65+N65/60+O65/3600</f>
        <v>26.216138888888889</v>
      </c>
      <c r="R65" s="5"/>
      <c r="S65" s="7" t="s">
        <v>1029</v>
      </c>
      <c r="T65" s="7" t="s">
        <v>1849</v>
      </c>
      <c r="U65" s="5" t="s">
        <v>1799</v>
      </c>
      <c r="V65" s="7" t="s">
        <v>1850</v>
      </c>
      <c r="W65" s="7" t="s">
        <v>1851</v>
      </c>
      <c r="X65" s="7" t="s">
        <v>1028</v>
      </c>
      <c r="Y65" s="7">
        <v>77308</v>
      </c>
      <c r="Z65" s="11"/>
    </row>
    <row r="66" spans="1:26" s="30" customFormat="1" ht="25.5" x14ac:dyDescent="0.25">
      <c r="A66" s="8">
        <f>SUM(A62+1)</f>
        <v>56</v>
      </c>
      <c r="B66" s="32" t="s">
        <v>50</v>
      </c>
      <c r="C66" s="5">
        <v>1.2</v>
      </c>
      <c r="D66" s="9">
        <v>4</v>
      </c>
      <c r="E66" s="7"/>
      <c r="F66" s="33"/>
      <c r="G66" s="10"/>
      <c r="H66" s="7" t="s">
        <v>781</v>
      </c>
      <c r="I66" s="7" t="s">
        <v>782</v>
      </c>
      <c r="J66" s="5">
        <v>43</v>
      </c>
      <c r="K66" s="5">
        <v>40</v>
      </c>
      <c r="L66" s="6">
        <v>52</v>
      </c>
      <c r="M66" s="5">
        <v>26</v>
      </c>
      <c r="N66" s="5">
        <v>1</v>
      </c>
      <c r="O66" s="6">
        <v>15</v>
      </c>
      <c r="P66" s="7">
        <f t="shared" ref="P66:P80" si="28">J66+K66/60+L66/3600</f>
        <v>43.681111111111107</v>
      </c>
      <c r="Q66" s="7">
        <f t="shared" si="21"/>
        <v>26.020833333333332</v>
      </c>
      <c r="R66" s="5">
        <v>61</v>
      </c>
      <c r="S66" s="7" t="s">
        <v>1029</v>
      </c>
      <c r="T66" s="7" t="s">
        <v>1031</v>
      </c>
      <c r="U66" s="5" t="s">
        <v>1032</v>
      </c>
      <c r="V66" s="7" t="s">
        <v>1033</v>
      </c>
      <c r="W66" s="7" t="s">
        <v>1034</v>
      </c>
      <c r="X66" s="7" t="s">
        <v>957</v>
      </c>
      <c r="Y66" s="7">
        <v>84049</v>
      </c>
      <c r="Z66" s="11"/>
    </row>
    <row r="67" spans="1:26" s="30" customFormat="1" ht="25.5" x14ac:dyDescent="0.25">
      <c r="A67" s="8">
        <f t="shared" si="9"/>
        <v>57</v>
      </c>
      <c r="B67" s="32" t="s">
        <v>50</v>
      </c>
      <c r="C67" s="5">
        <v>1</v>
      </c>
      <c r="D67" s="9">
        <v>8</v>
      </c>
      <c r="E67" s="7"/>
      <c r="F67" s="33"/>
      <c r="G67" s="10"/>
      <c r="H67" s="7" t="s">
        <v>783</v>
      </c>
      <c r="I67" s="7" t="s">
        <v>784</v>
      </c>
      <c r="J67" s="5">
        <v>43</v>
      </c>
      <c r="K67" s="5">
        <v>39</v>
      </c>
      <c r="L67" s="6">
        <v>47</v>
      </c>
      <c r="M67" s="5">
        <v>26</v>
      </c>
      <c r="N67" s="5">
        <v>14</v>
      </c>
      <c r="O67" s="6">
        <v>36</v>
      </c>
      <c r="P67" s="7">
        <f t="shared" si="28"/>
        <v>43.663055555555552</v>
      </c>
      <c r="Q67" s="7">
        <f t="shared" ref="Q67" si="29">M67+N67/60+O67/3600</f>
        <v>26.243333333333336</v>
      </c>
      <c r="R67" s="5">
        <v>129</v>
      </c>
      <c r="S67" s="7" t="s">
        <v>1029</v>
      </c>
      <c r="T67" s="7" t="s">
        <v>1031</v>
      </c>
      <c r="U67" s="5" t="s">
        <v>1036</v>
      </c>
      <c r="V67" s="7" t="s">
        <v>1035</v>
      </c>
      <c r="W67" s="7" t="s">
        <v>1035</v>
      </c>
      <c r="X67" s="7" t="s">
        <v>957</v>
      </c>
      <c r="Y67" s="7">
        <v>10803</v>
      </c>
      <c r="Z67" s="11"/>
    </row>
    <row r="68" spans="1:26" s="30" customFormat="1" ht="25.5" x14ac:dyDescent="0.25">
      <c r="A68" s="8">
        <f t="shared" si="9"/>
        <v>58</v>
      </c>
      <c r="B68" s="32" t="s">
        <v>771</v>
      </c>
      <c r="C68" s="5">
        <v>1.2</v>
      </c>
      <c r="D68" s="9">
        <v>10</v>
      </c>
      <c r="E68" s="7"/>
      <c r="F68" s="33"/>
      <c r="G68" s="10"/>
      <c r="H68" s="7" t="s">
        <v>785</v>
      </c>
      <c r="I68" s="7" t="s">
        <v>1037</v>
      </c>
      <c r="J68" s="5">
        <v>43</v>
      </c>
      <c r="K68" s="5">
        <v>39</v>
      </c>
      <c r="L68" s="6">
        <v>26</v>
      </c>
      <c r="M68" s="5">
        <v>26</v>
      </c>
      <c r="N68" s="5">
        <v>18</v>
      </c>
      <c r="O68" s="6">
        <v>33</v>
      </c>
      <c r="P68" s="7">
        <f t="shared" si="28"/>
        <v>43.657222222222224</v>
      </c>
      <c r="Q68" s="7">
        <f t="shared" ref="Q68" si="30">M68+N68/60+O68/3600</f>
        <v>26.309166666666666</v>
      </c>
      <c r="R68" s="5">
        <v>161</v>
      </c>
      <c r="S68" s="7" t="s">
        <v>1029</v>
      </c>
      <c r="T68" s="7" t="s">
        <v>1031</v>
      </c>
      <c r="U68" s="5" t="s">
        <v>1036</v>
      </c>
      <c r="V68" s="7" t="s">
        <v>790</v>
      </c>
      <c r="W68" s="7" t="s">
        <v>1035</v>
      </c>
      <c r="X68" s="7" t="s">
        <v>957</v>
      </c>
      <c r="Y68" s="7">
        <v>39832</v>
      </c>
      <c r="Z68" s="11"/>
    </row>
    <row r="69" spans="1:26" s="30" customFormat="1" ht="25.5" x14ac:dyDescent="0.25">
      <c r="A69" s="8">
        <f t="shared" si="9"/>
        <v>59</v>
      </c>
      <c r="B69" s="32" t="s">
        <v>771</v>
      </c>
      <c r="C69" s="5"/>
      <c r="D69" s="9"/>
      <c r="E69" s="7"/>
      <c r="F69" s="33" t="s">
        <v>1798</v>
      </c>
      <c r="G69" s="10" t="s">
        <v>181</v>
      </c>
      <c r="H69" s="7" t="s">
        <v>1796</v>
      </c>
      <c r="I69" s="7" t="s">
        <v>1797</v>
      </c>
      <c r="J69" s="5">
        <v>43</v>
      </c>
      <c r="K69" s="5">
        <v>39</v>
      </c>
      <c r="L69" s="6">
        <v>34.35</v>
      </c>
      <c r="M69" s="5">
        <v>26</v>
      </c>
      <c r="N69" s="5">
        <v>5</v>
      </c>
      <c r="O69" s="6">
        <v>36.6</v>
      </c>
      <c r="P69" s="7">
        <f t="shared" ref="P69" si="31">J69+K69/60+L69/3600</f>
        <v>43.659541666666662</v>
      </c>
      <c r="Q69" s="7">
        <f t="shared" ref="Q69" si="32">M69+N69/60+O69/3600</f>
        <v>26.093499999999999</v>
      </c>
      <c r="R69" s="5"/>
      <c r="S69" s="7" t="s">
        <v>1029</v>
      </c>
      <c r="T69" s="7" t="s">
        <v>1031</v>
      </c>
      <c r="U69" s="5" t="s">
        <v>1799</v>
      </c>
      <c r="V69" s="7" t="s">
        <v>791</v>
      </c>
      <c r="W69" s="7" t="s">
        <v>1034</v>
      </c>
      <c r="X69" s="7" t="s">
        <v>957</v>
      </c>
      <c r="Y69" s="7">
        <v>51768</v>
      </c>
      <c r="Z69" s="11"/>
    </row>
    <row r="70" spans="1:26" s="30" customFormat="1" ht="25.5" x14ac:dyDescent="0.25">
      <c r="A70" s="8">
        <f t="shared" si="9"/>
        <v>60</v>
      </c>
      <c r="B70" s="32" t="s">
        <v>770</v>
      </c>
      <c r="C70" s="5"/>
      <c r="D70" s="9"/>
      <c r="E70" s="7"/>
      <c r="F70" s="33"/>
      <c r="G70" s="10"/>
      <c r="H70" s="7" t="s">
        <v>786</v>
      </c>
      <c r="I70" s="7" t="s">
        <v>787</v>
      </c>
      <c r="J70" s="5">
        <v>43</v>
      </c>
      <c r="K70" s="5">
        <v>38</v>
      </c>
      <c r="L70" s="6">
        <v>27</v>
      </c>
      <c r="M70" s="5">
        <v>26</v>
      </c>
      <c r="N70" s="5">
        <v>3</v>
      </c>
      <c r="O70" s="6">
        <v>32</v>
      </c>
      <c r="P70" s="7">
        <f t="shared" si="28"/>
        <v>43.640833333333333</v>
      </c>
      <c r="Q70" s="7">
        <f t="shared" ref="Q70:Q80" si="33">M70+N70/60+O70/3600</f>
        <v>26.058888888888891</v>
      </c>
      <c r="R70" s="5">
        <v>66</v>
      </c>
      <c r="S70" s="7" t="s">
        <v>1029</v>
      </c>
      <c r="T70" s="7" t="s">
        <v>1038</v>
      </c>
      <c r="U70" s="5" t="s">
        <v>1039</v>
      </c>
      <c r="V70" s="7" t="s">
        <v>791</v>
      </c>
      <c r="W70" s="7" t="s">
        <v>1034</v>
      </c>
      <c r="X70" s="7" t="s">
        <v>957</v>
      </c>
      <c r="Y70" s="7">
        <v>51768</v>
      </c>
      <c r="Z70" s="11"/>
    </row>
    <row r="71" spans="1:26" s="30" customFormat="1" ht="25.5" x14ac:dyDescent="0.25">
      <c r="A71" s="8">
        <f t="shared" si="9"/>
        <v>61</v>
      </c>
      <c r="B71" s="32" t="s">
        <v>771</v>
      </c>
      <c r="C71" s="5"/>
      <c r="D71" s="9"/>
      <c r="E71" s="7"/>
      <c r="F71" s="33"/>
      <c r="G71" s="10"/>
      <c r="H71" s="7" t="s">
        <v>788</v>
      </c>
      <c r="I71" s="7" t="s">
        <v>789</v>
      </c>
      <c r="J71" s="5">
        <v>43</v>
      </c>
      <c r="K71" s="5">
        <v>37</v>
      </c>
      <c r="L71" s="6">
        <v>40</v>
      </c>
      <c r="M71" s="5">
        <v>26</v>
      </c>
      <c r="N71" s="5">
        <v>1</v>
      </c>
      <c r="O71" s="6">
        <v>43</v>
      </c>
      <c r="P71" s="7">
        <f t="shared" si="28"/>
        <v>43.62777777777778</v>
      </c>
      <c r="Q71" s="7">
        <f t="shared" si="33"/>
        <v>26.028611111111111</v>
      </c>
      <c r="R71" s="5">
        <v>68</v>
      </c>
      <c r="S71" s="7" t="s">
        <v>1029</v>
      </c>
      <c r="T71" s="7" t="s">
        <v>1040</v>
      </c>
      <c r="U71" s="5" t="s">
        <v>1041</v>
      </c>
      <c r="V71" s="7" t="s">
        <v>1042</v>
      </c>
      <c r="W71" s="7" t="s">
        <v>1034</v>
      </c>
      <c r="X71" s="7" t="s">
        <v>957</v>
      </c>
      <c r="Y71" s="7">
        <v>80443</v>
      </c>
      <c r="Z71" s="11"/>
    </row>
    <row r="72" spans="1:26" s="30" customFormat="1" ht="25.5" x14ac:dyDescent="0.25">
      <c r="A72" s="8">
        <f t="shared" si="9"/>
        <v>62</v>
      </c>
      <c r="B72" s="31" t="s">
        <v>16</v>
      </c>
      <c r="C72" s="5">
        <v>15.9</v>
      </c>
      <c r="D72" s="9">
        <v>525</v>
      </c>
      <c r="E72" s="7"/>
      <c r="F72" s="33" t="s">
        <v>933</v>
      </c>
      <c r="G72" s="10" t="s">
        <v>255</v>
      </c>
      <c r="H72" s="7" t="s">
        <v>1806</v>
      </c>
      <c r="I72" s="7" t="s">
        <v>1807</v>
      </c>
      <c r="J72" s="5">
        <v>43</v>
      </c>
      <c r="K72" s="5">
        <v>19</v>
      </c>
      <c r="L72" s="6">
        <v>38.200000000000003</v>
      </c>
      <c r="M72" s="5">
        <v>26</v>
      </c>
      <c r="N72" s="5">
        <v>0</v>
      </c>
      <c r="O72" s="6">
        <v>27.1</v>
      </c>
      <c r="P72" s="7">
        <f t="shared" ref="P72" si="34">J72+K72/60+L72/3600</f>
        <v>43.32727777777778</v>
      </c>
      <c r="Q72" s="7">
        <f t="shared" ref="Q72" si="35">M72+N72/60+O72/3600</f>
        <v>26.007527777777778</v>
      </c>
      <c r="R72" s="5">
        <v>116.89</v>
      </c>
      <c r="S72" s="7" t="s">
        <v>1029</v>
      </c>
      <c r="T72" s="7" t="s">
        <v>1803</v>
      </c>
      <c r="U72" s="5" t="s">
        <v>1808</v>
      </c>
      <c r="V72" s="7" t="s">
        <v>1804</v>
      </c>
      <c r="W72" s="7" t="s">
        <v>956</v>
      </c>
      <c r="X72" s="7" t="s">
        <v>957</v>
      </c>
      <c r="Y72" s="13" t="s">
        <v>1805</v>
      </c>
      <c r="Z72" s="11"/>
    </row>
    <row r="73" spans="1:26" s="30" customFormat="1" ht="25.5" x14ac:dyDescent="0.25">
      <c r="A73" s="8">
        <f t="shared" si="9"/>
        <v>63</v>
      </c>
      <c r="B73" s="32" t="s">
        <v>771</v>
      </c>
      <c r="C73" s="5">
        <v>1.25</v>
      </c>
      <c r="D73" s="9">
        <v>15.4</v>
      </c>
      <c r="E73" s="7"/>
      <c r="F73" s="33" t="s">
        <v>933</v>
      </c>
      <c r="G73" s="10" t="s">
        <v>255</v>
      </c>
      <c r="H73" s="7" t="s">
        <v>1802</v>
      </c>
      <c r="I73" s="7" t="s">
        <v>1801</v>
      </c>
      <c r="J73" s="5">
        <v>43</v>
      </c>
      <c r="K73" s="5">
        <v>46</v>
      </c>
      <c r="L73" s="6">
        <v>54.2</v>
      </c>
      <c r="M73" s="5">
        <v>25</v>
      </c>
      <c r="N73" s="5">
        <v>56</v>
      </c>
      <c r="O73" s="6">
        <v>10.8</v>
      </c>
      <c r="P73" s="7">
        <f t="shared" si="28"/>
        <v>43.781722222222221</v>
      </c>
      <c r="Q73" s="7">
        <f t="shared" si="33"/>
        <v>25.936333333333334</v>
      </c>
      <c r="R73" s="5">
        <v>32.89</v>
      </c>
      <c r="S73" s="7" t="s">
        <v>1029</v>
      </c>
      <c r="T73" s="7" t="s">
        <v>1043</v>
      </c>
      <c r="U73" s="5" t="s">
        <v>1044</v>
      </c>
      <c r="V73" s="7" t="s">
        <v>805</v>
      </c>
      <c r="W73" s="7" t="s">
        <v>957</v>
      </c>
      <c r="X73" s="7" t="s">
        <v>957</v>
      </c>
      <c r="Y73" s="7">
        <v>2796</v>
      </c>
      <c r="Z73" s="11"/>
    </row>
    <row r="74" spans="1:26" s="30" customFormat="1" ht="25.5" x14ac:dyDescent="0.25">
      <c r="A74" s="8">
        <f t="shared" si="9"/>
        <v>64</v>
      </c>
      <c r="B74" s="32" t="s">
        <v>50</v>
      </c>
      <c r="C74" s="5"/>
      <c r="D74" s="9"/>
      <c r="E74" s="7"/>
      <c r="F74" s="33"/>
      <c r="G74" s="10"/>
      <c r="H74" s="7" t="s">
        <v>792</v>
      </c>
      <c r="I74" s="7" t="s">
        <v>1045</v>
      </c>
      <c r="J74" s="5">
        <v>43</v>
      </c>
      <c r="K74" s="5">
        <v>46</v>
      </c>
      <c r="L74" s="6">
        <v>22</v>
      </c>
      <c r="M74" s="5">
        <v>25</v>
      </c>
      <c r="N74" s="5">
        <v>57</v>
      </c>
      <c r="O74" s="6">
        <v>2</v>
      </c>
      <c r="P74" s="7">
        <f t="shared" si="28"/>
        <v>43.772777777777776</v>
      </c>
      <c r="Q74" s="7">
        <f t="shared" si="33"/>
        <v>25.950555555555553</v>
      </c>
      <c r="R74" s="5">
        <v>21</v>
      </c>
      <c r="S74" s="7" t="s">
        <v>1029</v>
      </c>
      <c r="T74" s="7" t="s">
        <v>1043</v>
      </c>
      <c r="U74" s="5" t="s">
        <v>1044</v>
      </c>
      <c r="V74" s="7" t="s">
        <v>805</v>
      </c>
      <c r="W74" s="7" t="s">
        <v>957</v>
      </c>
      <c r="X74" s="7" t="s">
        <v>957</v>
      </c>
      <c r="Y74" s="7">
        <v>2796</v>
      </c>
      <c r="Z74" s="11" t="s">
        <v>1809</v>
      </c>
    </row>
    <row r="75" spans="1:26" s="30" customFormat="1" ht="25.5" x14ac:dyDescent="0.25">
      <c r="A75" s="8">
        <f t="shared" si="9"/>
        <v>65</v>
      </c>
      <c r="B75" s="32" t="s">
        <v>771</v>
      </c>
      <c r="C75" s="5"/>
      <c r="D75" s="9"/>
      <c r="E75" s="7"/>
      <c r="F75" s="33"/>
      <c r="G75" s="10"/>
      <c r="H75" s="7" t="s">
        <v>793</v>
      </c>
      <c r="I75" s="7" t="s">
        <v>794</v>
      </c>
      <c r="J75" s="5">
        <v>43</v>
      </c>
      <c r="K75" s="5">
        <v>45</v>
      </c>
      <c r="L75" s="6">
        <v>56</v>
      </c>
      <c r="M75" s="5">
        <v>25</v>
      </c>
      <c r="N75" s="5">
        <v>57</v>
      </c>
      <c r="O75" s="6">
        <v>58</v>
      </c>
      <c r="P75" s="7">
        <f t="shared" si="28"/>
        <v>43.765555555555558</v>
      </c>
      <c r="Q75" s="7">
        <f t="shared" si="33"/>
        <v>25.966111111111111</v>
      </c>
      <c r="R75" s="5">
        <v>23</v>
      </c>
      <c r="S75" s="7" t="s">
        <v>1029</v>
      </c>
      <c r="T75" s="7" t="s">
        <v>1043</v>
      </c>
      <c r="U75" s="5" t="s">
        <v>1044</v>
      </c>
      <c r="V75" s="7" t="s">
        <v>805</v>
      </c>
      <c r="W75" s="7" t="s">
        <v>957</v>
      </c>
      <c r="X75" s="7" t="s">
        <v>957</v>
      </c>
      <c r="Y75" s="7">
        <v>2796</v>
      </c>
      <c r="Z75" s="11"/>
    </row>
    <row r="76" spans="1:26" s="30" customFormat="1" ht="25.5" x14ac:dyDescent="0.25">
      <c r="A76" s="8">
        <f t="shared" si="9"/>
        <v>66</v>
      </c>
      <c r="B76" s="32" t="s">
        <v>57</v>
      </c>
      <c r="C76" s="5">
        <v>0.3</v>
      </c>
      <c r="D76" s="9">
        <v>7</v>
      </c>
      <c r="E76" s="7"/>
      <c r="F76" s="33"/>
      <c r="G76" s="10"/>
      <c r="H76" s="7" t="s">
        <v>795</v>
      </c>
      <c r="I76" s="7" t="s">
        <v>796</v>
      </c>
      <c r="J76" s="5">
        <v>43</v>
      </c>
      <c r="K76" s="5">
        <v>46</v>
      </c>
      <c r="L76" s="6">
        <v>16</v>
      </c>
      <c r="M76" s="5">
        <v>25</v>
      </c>
      <c r="N76" s="5">
        <v>57</v>
      </c>
      <c r="O76" s="6">
        <v>33</v>
      </c>
      <c r="P76" s="7">
        <f t="shared" si="28"/>
        <v>43.771111111111111</v>
      </c>
      <c r="Q76" s="7">
        <f t="shared" si="33"/>
        <v>25.959166666666665</v>
      </c>
      <c r="R76" s="5">
        <v>38</v>
      </c>
      <c r="S76" s="7" t="s">
        <v>1029</v>
      </c>
      <c r="T76" s="7" t="s">
        <v>1043</v>
      </c>
      <c r="U76" s="5" t="s">
        <v>1044</v>
      </c>
      <c r="V76" s="7" t="s">
        <v>805</v>
      </c>
      <c r="W76" s="7" t="s">
        <v>957</v>
      </c>
      <c r="X76" s="7" t="s">
        <v>957</v>
      </c>
      <c r="Y76" s="7">
        <v>2796</v>
      </c>
      <c r="Z76" s="11"/>
    </row>
    <row r="77" spans="1:26" s="30" customFormat="1" ht="25.5" x14ac:dyDescent="0.25">
      <c r="A77" s="8">
        <f t="shared" si="9"/>
        <v>67</v>
      </c>
      <c r="B77" s="32" t="s">
        <v>771</v>
      </c>
      <c r="C77" s="5"/>
      <c r="D77" s="9"/>
      <c r="E77" s="7"/>
      <c r="F77" s="33"/>
      <c r="G77" s="10"/>
      <c r="H77" s="7" t="s">
        <v>797</v>
      </c>
      <c r="I77" s="7" t="s">
        <v>798</v>
      </c>
      <c r="J77" s="5">
        <v>43</v>
      </c>
      <c r="K77" s="5">
        <v>45</v>
      </c>
      <c r="L77" s="6">
        <v>12</v>
      </c>
      <c r="M77" s="5">
        <v>25</v>
      </c>
      <c r="N77" s="5">
        <v>57</v>
      </c>
      <c r="O77" s="6">
        <v>30</v>
      </c>
      <c r="P77" s="7">
        <f t="shared" si="28"/>
        <v>43.75333333333333</v>
      </c>
      <c r="Q77" s="7">
        <f t="shared" si="33"/>
        <v>25.958333333333332</v>
      </c>
      <c r="R77" s="5">
        <v>45</v>
      </c>
      <c r="S77" s="7" t="s">
        <v>1029</v>
      </c>
      <c r="T77" s="7" t="s">
        <v>1043</v>
      </c>
      <c r="U77" s="5" t="s">
        <v>1044</v>
      </c>
      <c r="V77" s="7" t="s">
        <v>805</v>
      </c>
      <c r="W77" s="7" t="s">
        <v>957</v>
      </c>
      <c r="X77" s="7" t="s">
        <v>957</v>
      </c>
      <c r="Y77" s="7">
        <v>2796</v>
      </c>
      <c r="Z77" s="11"/>
    </row>
    <row r="78" spans="1:26" s="30" customFormat="1" ht="114.75" x14ac:dyDescent="0.25">
      <c r="A78" s="8">
        <f t="shared" si="9"/>
        <v>68</v>
      </c>
      <c r="B78" s="32" t="s">
        <v>50</v>
      </c>
      <c r="C78" s="5"/>
      <c r="D78" s="9">
        <v>7</v>
      </c>
      <c r="E78" s="7" t="s">
        <v>36</v>
      </c>
      <c r="F78" s="33" t="s">
        <v>2102</v>
      </c>
      <c r="G78" s="10" t="s">
        <v>2056</v>
      </c>
      <c r="H78" s="7" t="s">
        <v>799</v>
      </c>
      <c r="I78" s="7" t="s">
        <v>800</v>
      </c>
      <c r="J78" s="5">
        <v>43</v>
      </c>
      <c r="K78" s="5">
        <v>44</v>
      </c>
      <c r="L78" s="6">
        <v>47</v>
      </c>
      <c r="M78" s="5">
        <v>25</v>
      </c>
      <c r="N78" s="5">
        <v>57</v>
      </c>
      <c r="O78" s="6">
        <v>44</v>
      </c>
      <c r="P78" s="7">
        <f t="shared" si="28"/>
        <v>43.746388888888887</v>
      </c>
      <c r="Q78" s="7">
        <f t="shared" si="33"/>
        <v>25.96222222222222</v>
      </c>
      <c r="R78" s="5">
        <v>46</v>
      </c>
      <c r="S78" s="7" t="s">
        <v>1029</v>
      </c>
      <c r="T78" s="7" t="s">
        <v>1043</v>
      </c>
      <c r="U78" s="5" t="s">
        <v>1044</v>
      </c>
      <c r="V78" s="7" t="s">
        <v>805</v>
      </c>
      <c r="W78" s="7" t="s">
        <v>957</v>
      </c>
      <c r="X78" s="7" t="s">
        <v>957</v>
      </c>
      <c r="Y78" s="7">
        <v>2796</v>
      </c>
      <c r="Z78" s="11"/>
    </row>
    <row r="79" spans="1:26" s="30" customFormat="1" ht="25.5" x14ac:dyDescent="0.25">
      <c r="A79" s="8">
        <f t="shared" ref="A79:A155" si="36">SUM(A78+1)</f>
        <v>69</v>
      </c>
      <c r="B79" s="32" t="s">
        <v>50</v>
      </c>
      <c r="C79" s="5">
        <v>1</v>
      </c>
      <c r="D79" s="9">
        <v>10</v>
      </c>
      <c r="E79" s="7"/>
      <c r="F79" s="33"/>
      <c r="G79" s="10"/>
      <c r="H79" s="7" t="s">
        <v>801</v>
      </c>
      <c r="I79" s="7" t="s">
        <v>802</v>
      </c>
      <c r="J79" s="5">
        <v>43</v>
      </c>
      <c r="K79" s="5">
        <v>44</v>
      </c>
      <c r="L79" s="6">
        <v>0</v>
      </c>
      <c r="M79" s="5">
        <v>25</v>
      </c>
      <c r="N79" s="5">
        <v>58</v>
      </c>
      <c r="O79" s="6">
        <v>12</v>
      </c>
      <c r="P79" s="7">
        <f t="shared" si="28"/>
        <v>43.733333333333334</v>
      </c>
      <c r="Q79" s="7">
        <f t="shared" si="33"/>
        <v>25.97</v>
      </c>
      <c r="R79" s="5">
        <v>47</v>
      </c>
      <c r="S79" s="7" t="s">
        <v>1029</v>
      </c>
      <c r="T79" s="7" t="s">
        <v>1043</v>
      </c>
      <c r="U79" s="5" t="s">
        <v>1044</v>
      </c>
      <c r="V79" s="7" t="s">
        <v>1046</v>
      </c>
      <c r="W79" s="7" t="s">
        <v>1034</v>
      </c>
      <c r="X79" s="7" t="s">
        <v>957</v>
      </c>
      <c r="Y79" s="7">
        <v>39520</v>
      </c>
      <c r="Z79" s="11"/>
    </row>
    <row r="80" spans="1:26" s="30" customFormat="1" ht="25.5" x14ac:dyDescent="0.25">
      <c r="A80" s="8">
        <f t="shared" si="36"/>
        <v>70</v>
      </c>
      <c r="B80" s="32" t="s">
        <v>57</v>
      </c>
      <c r="C80" s="5">
        <v>0.6</v>
      </c>
      <c r="D80" s="9">
        <v>10</v>
      </c>
      <c r="E80" s="7"/>
      <c r="F80" s="33"/>
      <c r="G80" s="10"/>
      <c r="H80" s="7" t="s">
        <v>803</v>
      </c>
      <c r="I80" s="7" t="s">
        <v>804</v>
      </c>
      <c r="J80" s="5">
        <v>43</v>
      </c>
      <c r="K80" s="5">
        <v>44</v>
      </c>
      <c r="L80" s="6">
        <v>41</v>
      </c>
      <c r="M80" s="5">
        <v>25</v>
      </c>
      <c r="N80" s="5">
        <v>58</v>
      </c>
      <c r="O80" s="6">
        <v>14</v>
      </c>
      <c r="P80" s="7">
        <f t="shared" si="28"/>
        <v>43.744722222222222</v>
      </c>
      <c r="Q80" s="7">
        <f t="shared" si="33"/>
        <v>25.970555555555553</v>
      </c>
      <c r="R80" s="5">
        <v>47</v>
      </c>
      <c r="S80" s="7" t="s">
        <v>1029</v>
      </c>
      <c r="T80" s="7" t="s">
        <v>1043</v>
      </c>
      <c r="U80" s="5" t="s">
        <v>1044</v>
      </c>
      <c r="V80" s="7" t="s">
        <v>1046</v>
      </c>
      <c r="W80" s="7" t="s">
        <v>1034</v>
      </c>
      <c r="X80" s="7" t="s">
        <v>957</v>
      </c>
      <c r="Y80" s="7">
        <v>39520</v>
      </c>
      <c r="Z80" s="11"/>
    </row>
    <row r="81" spans="1:26" s="30" customFormat="1" ht="25.5" x14ac:dyDescent="0.25">
      <c r="A81" s="8">
        <f t="shared" si="36"/>
        <v>71</v>
      </c>
      <c r="B81" s="32" t="s">
        <v>16</v>
      </c>
      <c r="C81" s="5">
        <v>20</v>
      </c>
      <c r="D81" s="9">
        <v>231</v>
      </c>
      <c r="E81" s="7"/>
      <c r="F81" s="33" t="s">
        <v>2379</v>
      </c>
      <c r="G81" s="10" t="s">
        <v>181</v>
      </c>
      <c r="H81" s="7" t="s">
        <v>2443</v>
      </c>
      <c r="I81" s="7" t="s">
        <v>2444</v>
      </c>
      <c r="J81" s="5">
        <v>43</v>
      </c>
      <c r="K81" s="5">
        <v>25</v>
      </c>
      <c r="L81" s="6">
        <v>49.6</v>
      </c>
      <c r="M81" s="5">
        <v>25</v>
      </c>
      <c r="N81" s="5">
        <v>54</v>
      </c>
      <c r="O81" s="6">
        <v>24.2</v>
      </c>
      <c r="P81" s="7">
        <f t="shared" ref="P81" si="37">J81+K81/60+L81/3600</f>
        <v>43.43044444444444</v>
      </c>
      <c r="Q81" s="7">
        <f t="shared" ref="Q81" si="38">M81+N81/60+O81/3600</f>
        <v>25.906722222222221</v>
      </c>
      <c r="R81" s="5">
        <v>161</v>
      </c>
      <c r="S81" s="7" t="s">
        <v>1029</v>
      </c>
      <c r="T81" s="7" t="s">
        <v>2378</v>
      </c>
      <c r="U81" s="5" t="s">
        <v>2380</v>
      </c>
      <c r="V81" s="7" t="s">
        <v>2375</v>
      </c>
      <c r="W81" s="7" t="s">
        <v>2376</v>
      </c>
      <c r="X81" s="7" t="s">
        <v>957</v>
      </c>
      <c r="Y81" s="7" t="s">
        <v>2377</v>
      </c>
      <c r="Z81" s="11"/>
    </row>
    <row r="82" spans="1:26" s="30" customFormat="1" ht="25.5" x14ac:dyDescent="0.25">
      <c r="A82" s="8">
        <f t="shared" si="36"/>
        <v>72</v>
      </c>
      <c r="B82" s="32" t="s">
        <v>16</v>
      </c>
      <c r="C82" s="5">
        <v>10</v>
      </c>
      <c r="D82" s="9">
        <v>280</v>
      </c>
      <c r="E82" s="7"/>
      <c r="F82" s="33" t="s">
        <v>2373</v>
      </c>
      <c r="G82" s="10" t="s">
        <v>181</v>
      </c>
      <c r="H82" s="7"/>
      <c r="I82" s="7"/>
      <c r="J82" s="5"/>
      <c r="K82" s="5"/>
      <c r="L82" s="6"/>
      <c r="M82" s="5"/>
      <c r="N82" s="5"/>
      <c r="O82" s="6"/>
      <c r="P82" s="7">
        <f t="shared" ref="P82" si="39">J82+K82/60+L82/3600</f>
        <v>0</v>
      </c>
      <c r="Q82" s="7">
        <f t="shared" ref="Q82" si="40">M82+N82/60+O82/3600</f>
        <v>0</v>
      </c>
      <c r="R82" s="5"/>
      <c r="S82" s="7" t="s">
        <v>1029</v>
      </c>
      <c r="T82" s="7" t="s">
        <v>2370</v>
      </c>
      <c r="U82" s="5" t="s">
        <v>2374</v>
      </c>
      <c r="V82" s="7" t="s">
        <v>2371</v>
      </c>
      <c r="W82" s="7" t="s">
        <v>1800</v>
      </c>
      <c r="X82" s="7" t="s">
        <v>927</v>
      </c>
      <c r="Y82" s="7" t="s">
        <v>2372</v>
      </c>
      <c r="Z82" s="11"/>
    </row>
    <row r="83" spans="1:26" s="30" customFormat="1" ht="25.5" x14ac:dyDescent="0.25">
      <c r="A83" s="8">
        <f t="shared" si="36"/>
        <v>73</v>
      </c>
      <c r="B83" s="32" t="s">
        <v>16</v>
      </c>
      <c r="C83" s="5">
        <v>15.8</v>
      </c>
      <c r="D83" s="9">
        <v>315</v>
      </c>
      <c r="E83" s="7"/>
      <c r="F83" s="33" t="s">
        <v>2101</v>
      </c>
      <c r="G83" s="10" t="s">
        <v>181</v>
      </c>
      <c r="H83" s="7" t="s">
        <v>2099</v>
      </c>
      <c r="I83" s="7" t="s">
        <v>2100</v>
      </c>
      <c r="J83" s="5">
        <v>43</v>
      </c>
      <c r="K83" s="5">
        <v>26</v>
      </c>
      <c r="L83" s="6">
        <v>55.05</v>
      </c>
      <c r="M83" s="5">
        <v>26</v>
      </c>
      <c r="N83" s="5">
        <v>20</v>
      </c>
      <c r="O83" s="6">
        <v>35.93</v>
      </c>
      <c r="P83" s="7">
        <f t="shared" ref="P83" si="41">J83+K83/60+L83/3600</f>
        <v>43.448625</v>
      </c>
      <c r="Q83" s="7">
        <f t="shared" ref="Q83" si="42">M83+N83/60+O83/3600</f>
        <v>26.343313888888886</v>
      </c>
      <c r="R83" s="5"/>
      <c r="S83" s="7" t="s">
        <v>1029</v>
      </c>
      <c r="T83" s="7" t="s">
        <v>2096</v>
      </c>
      <c r="U83" s="5" t="s">
        <v>2369</v>
      </c>
      <c r="V83" s="7" t="s">
        <v>2097</v>
      </c>
      <c r="W83" s="7" t="s">
        <v>1800</v>
      </c>
      <c r="X83" s="7" t="s">
        <v>927</v>
      </c>
      <c r="Y83" s="7" t="s">
        <v>2098</v>
      </c>
      <c r="Z83" s="11"/>
    </row>
    <row r="84" spans="1:26" s="30" customFormat="1" ht="38.25" x14ac:dyDescent="0.25">
      <c r="A84" s="8">
        <f t="shared" si="36"/>
        <v>74</v>
      </c>
      <c r="B84" s="32" t="s">
        <v>16</v>
      </c>
      <c r="C84" s="5">
        <v>13</v>
      </c>
      <c r="D84" s="9">
        <v>320</v>
      </c>
      <c r="E84" s="7"/>
      <c r="F84" s="33" t="s">
        <v>2425</v>
      </c>
      <c r="G84" s="10" t="s">
        <v>181</v>
      </c>
      <c r="H84" s="7" t="s">
        <v>2423</v>
      </c>
      <c r="I84" s="7" t="s">
        <v>2424</v>
      </c>
      <c r="J84" s="5">
        <v>43</v>
      </c>
      <c r="K84" s="5">
        <v>17</v>
      </c>
      <c r="L84" s="6">
        <v>42</v>
      </c>
      <c r="M84" s="5">
        <v>26</v>
      </c>
      <c r="N84" s="5">
        <v>24</v>
      </c>
      <c r="O84" s="6">
        <v>14</v>
      </c>
      <c r="P84" s="7">
        <f t="shared" ref="P84" si="43">J84+K84/60+L84/3600</f>
        <v>43.294999999999995</v>
      </c>
      <c r="Q84" s="7">
        <f t="shared" ref="Q84" si="44">M84+N84/60+O84/3600</f>
        <v>26.403888888888886</v>
      </c>
      <c r="R84" s="5"/>
      <c r="S84" s="7" t="s">
        <v>1029</v>
      </c>
      <c r="T84" s="7" t="s">
        <v>2426</v>
      </c>
      <c r="U84" s="5" t="s">
        <v>2427</v>
      </c>
      <c r="V84" s="7" t="s">
        <v>2421</v>
      </c>
      <c r="W84" s="7" t="s">
        <v>1800</v>
      </c>
      <c r="X84" s="7" t="s">
        <v>927</v>
      </c>
      <c r="Y84" s="7" t="s">
        <v>2422</v>
      </c>
      <c r="Z84" s="11"/>
    </row>
    <row r="85" spans="1:26" s="30" customFormat="1" ht="76.5" x14ac:dyDescent="0.25">
      <c r="A85" s="8">
        <f t="shared" si="36"/>
        <v>75</v>
      </c>
      <c r="B85" s="32" t="s">
        <v>16</v>
      </c>
      <c r="C85" s="5">
        <v>7</v>
      </c>
      <c r="D85" s="9">
        <v>140</v>
      </c>
      <c r="E85" s="7"/>
      <c r="F85" s="33" t="s">
        <v>2368</v>
      </c>
      <c r="G85" s="10" t="s">
        <v>181</v>
      </c>
      <c r="H85" s="7" t="s">
        <v>2366</v>
      </c>
      <c r="I85" s="7" t="s">
        <v>2367</v>
      </c>
      <c r="J85" s="5">
        <v>43</v>
      </c>
      <c r="K85" s="5">
        <v>21</v>
      </c>
      <c r="L85" s="6">
        <v>42.6</v>
      </c>
      <c r="M85" s="5">
        <v>26</v>
      </c>
      <c r="N85" s="5">
        <v>5</v>
      </c>
      <c r="O85" s="6">
        <v>29.2</v>
      </c>
      <c r="P85" s="7">
        <f t="shared" ref="P85" si="45">J85+K85/60+L85/3600</f>
        <v>43.361833333333337</v>
      </c>
      <c r="Q85" s="7">
        <f t="shared" ref="Q85" si="46">M85+N85/60+O85/3600</f>
        <v>26.091444444444445</v>
      </c>
      <c r="R85" s="5">
        <v>299</v>
      </c>
      <c r="S85" s="7" t="s">
        <v>1029</v>
      </c>
      <c r="T85" s="7" t="s">
        <v>2363</v>
      </c>
      <c r="U85" s="5" t="s">
        <v>2364</v>
      </c>
      <c r="V85" s="7" t="s">
        <v>2365</v>
      </c>
      <c r="W85" s="7" t="s">
        <v>1800</v>
      </c>
      <c r="X85" s="7" t="s">
        <v>927</v>
      </c>
      <c r="Y85" s="7">
        <v>37469</v>
      </c>
      <c r="Z85" s="11"/>
    </row>
    <row r="86" spans="1:26" s="30" customFormat="1" ht="25.5" x14ac:dyDescent="0.25">
      <c r="A86" s="8">
        <f t="shared" si="36"/>
        <v>76</v>
      </c>
      <c r="B86" s="32" t="s">
        <v>16</v>
      </c>
      <c r="C86" s="5">
        <v>19.2</v>
      </c>
      <c r="D86" s="9">
        <v>84</v>
      </c>
      <c r="E86" s="7"/>
      <c r="F86" s="33" t="s">
        <v>2316</v>
      </c>
      <c r="G86" s="10" t="s">
        <v>181</v>
      </c>
      <c r="H86" s="7" t="s">
        <v>2809</v>
      </c>
      <c r="I86" s="7" t="s">
        <v>2808</v>
      </c>
      <c r="J86" s="5">
        <v>43</v>
      </c>
      <c r="K86" s="5">
        <v>2</v>
      </c>
      <c r="L86" s="6">
        <v>35.64</v>
      </c>
      <c r="M86" s="5">
        <v>25</v>
      </c>
      <c r="N86" s="5">
        <v>15</v>
      </c>
      <c r="O86" s="6">
        <v>15.93</v>
      </c>
      <c r="P86" s="7">
        <f t="shared" ref="P86" si="47">J86+K86/60+L86/3600</f>
        <v>43.043233333333333</v>
      </c>
      <c r="Q86" s="7">
        <f t="shared" ref="Q86" si="48">M86+N86/60+O86/3600</f>
        <v>25.254425000000001</v>
      </c>
      <c r="R86" s="5">
        <v>342</v>
      </c>
      <c r="S86" s="5" t="s">
        <v>470</v>
      </c>
      <c r="T86" s="7" t="s">
        <v>2315</v>
      </c>
      <c r="U86" s="5" t="s">
        <v>501</v>
      </c>
      <c r="V86" s="7" t="s">
        <v>2314</v>
      </c>
      <c r="W86" s="7" t="s">
        <v>494</v>
      </c>
      <c r="X86" s="7" t="s">
        <v>495</v>
      </c>
      <c r="Y86" s="7">
        <v>32336</v>
      </c>
      <c r="Z86" s="11"/>
    </row>
    <row r="87" spans="1:26" s="30" customFormat="1" x14ac:dyDescent="0.25">
      <c r="A87" s="8">
        <f t="shared" si="36"/>
        <v>77</v>
      </c>
      <c r="B87" s="31" t="s">
        <v>50</v>
      </c>
      <c r="C87" s="5">
        <v>2</v>
      </c>
      <c r="D87" s="9">
        <v>10</v>
      </c>
      <c r="E87" s="7"/>
      <c r="F87" s="7"/>
      <c r="G87" s="10" t="s">
        <v>255</v>
      </c>
      <c r="H87" s="7" t="s">
        <v>480</v>
      </c>
      <c r="I87" s="7" t="s">
        <v>481</v>
      </c>
      <c r="J87" s="5">
        <v>42</v>
      </c>
      <c r="K87" s="5">
        <v>48</v>
      </c>
      <c r="L87" s="6">
        <v>17</v>
      </c>
      <c r="M87" s="5">
        <v>25</v>
      </c>
      <c r="N87" s="5">
        <v>6</v>
      </c>
      <c r="O87" s="6">
        <v>39</v>
      </c>
      <c r="P87" s="7">
        <f t="shared" ref="P87:P96" si="49">J87+K87/60+L87/3600</f>
        <v>42.804722222222217</v>
      </c>
      <c r="Q87" s="7">
        <f t="shared" ref="Q87:Q96" si="50">M87+N87/60+O87/3600</f>
        <v>25.110833333333336</v>
      </c>
      <c r="R87" s="5">
        <v>600</v>
      </c>
      <c r="S87" s="5" t="s">
        <v>470</v>
      </c>
      <c r="T87" s="5" t="s">
        <v>491</v>
      </c>
      <c r="U87" s="5" t="s">
        <v>492</v>
      </c>
      <c r="V87" s="7" t="s">
        <v>493</v>
      </c>
      <c r="W87" s="5" t="s">
        <v>494</v>
      </c>
      <c r="X87" s="14" t="s">
        <v>495</v>
      </c>
      <c r="Y87" s="7">
        <v>69417</v>
      </c>
      <c r="Z87" s="11"/>
    </row>
    <row r="88" spans="1:26" s="30" customFormat="1" x14ac:dyDescent="0.25">
      <c r="A88" s="8">
        <f t="shared" si="36"/>
        <v>78</v>
      </c>
      <c r="B88" s="31" t="s">
        <v>50</v>
      </c>
      <c r="C88" s="5">
        <v>3</v>
      </c>
      <c r="D88" s="9">
        <v>25</v>
      </c>
      <c r="E88" s="7"/>
      <c r="F88" s="7"/>
      <c r="G88" s="7"/>
      <c r="H88" s="7" t="s">
        <v>479</v>
      </c>
      <c r="I88" s="7" t="s">
        <v>482</v>
      </c>
      <c r="J88" s="5">
        <v>42</v>
      </c>
      <c r="K88" s="5">
        <v>51</v>
      </c>
      <c r="L88" s="6">
        <v>50</v>
      </c>
      <c r="M88" s="5">
        <v>25</v>
      </c>
      <c r="N88" s="5">
        <v>4</v>
      </c>
      <c r="O88" s="6">
        <v>18</v>
      </c>
      <c r="P88" s="7">
        <f t="shared" si="49"/>
        <v>42.863888888888887</v>
      </c>
      <c r="Q88" s="7">
        <f t="shared" si="50"/>
        <v>25.071666666666665</v>
      </c>
      <c r="R88" s="5">
        <v>360</v>
      </c>
      <c r="S88" s="5" t="s">
        <v>470</v>
      </c>
      <c r="T88" s="5" t="s">
        <v>497</v>
      </c>
      <c r="U88" s="5" t="s">
        <v>496</v>
      </c>
      <c r="V88" s="7" t="s">
        <v>493</v>
      </c>
      <c r="W88" s="5" t="s">
        <v>494</v>
      </c>
      <c r="X88" s="14" t="s">
        <v>495</v>
      </c>
      <c r="Y88" s="7">
        <v>69417</v>
      </c>
      <c r="Z88" s="11" t="s">
        <v>1809</v>
      </c>
    </row>
    <row r="89" spans="1:26" s="30" customFormat="1" x14ac:dyDescent="0.25">
      <c r="A89" s="8">
        <f t="shared" si="36"/>
        <v>79</v>
      </c>
      <c r="B89" s="31" t="s">
        <v>50</v>
      </c>
      <c r="C89" s="5">
        <v>4</v>
      </c>
      <c r="D89" s="9">
        <v>40</v>
      </c>
      <c r="E89" s="7"/>
      <c r="F89" s="7"/>
      <c r="G89" s="7"/>
      <c r="H89" s="7" t="s">
        <v>478</v>
      </c>
      <c r="I89" s="7" t="s">
        <v>483</v>
      </c>
      <c r="J89" s="5">
        <v>42</v>
      </c>
      <c r="K89" s="5">
        <v>54</v>
      </c>
      <c r="L89" s="6">
        <v>14</v>
      </c>
      <c r="M89" s="5">
        <v>25</v>
      </c>
      <c r="N89" s="5">
        <v>5</v>
      </c>
      <c r="O89" s="6">
        <v>2</v>
      </c>
      <c r="P89" s="7">
        <f t="shared" si="49"/>
        <v>42.903888888888886</v>
      </c>
      <c r="Q89" s="7">
        <f t="shared" si="50"/>
        <v>25.083888888888886</v>
      </c>
      <c r="R89" s="5">
        <v>287</v>
      </c>
      <c r="S89" s="5" t="s">
        <v>470</v>
      </c>
      <c r="T89" s="5" t="s">
        <v>491</v>
      </c>
      <c r="U89" s="5" t="s">
        <v>499</v>
      </c>
      <c r="V89" s="7" t="s">
        <v>498</v>
      </c>
      <c r="W89" s="5" t="s">
        <v>494</v>
      </c>
      <c r="X89" s="14" t="s">
        <v>495</v>
      </c>
      <c r="Y89" s="7">
        <v>2885</v>
      </c>
      <c r="Z89" s="11" t="s">
        <v>1809</v>
      </c>
    </row>
    <row r="90" spans="1:26" s="30" customFormat="1" ht="25.5" x14ac:dyDescent="0.25">
      <c r="A90" s="8">
        <f t="shared" si="36"/>
        <v>80</v>
      </c>
      <c r="B90" s="34" t="s">
        <v>16</v>
      </c>
      <c r="C90" s="5">
        <v>10.7</v>
      </c>
      <c r="D90" s="9">
        <v>98</v>
      </c>
      <c r="E90" s="7"/>
      <c r="F90" s="7" t="s">
        <v>2398</v>
      </c>
      <c r="G90" s="10" t="s">
        <v>181</v>
      </c>
      <c r="H90" s="7" t="s">
        <v>2395</v>
      </c>
      <c r="I90" s="7" t="s">
        <v>2396</v>
      </c>
      <c r="J90" s="5">
        <v>42</v>
      </c>
      <c r="K90" s="5">
        <v>58</v>
      </c>
      <c r="L90" s="6">
        <v>20.47</v>
      </c>
      <c r="M90" s="5">
        <v>25</v>
      </c>
      <c r="N90" s="5">
        <v>6</v>
      </c>
      <c r="O90" s="6">
        <v>53</v>
      </c>
      <c r="P90" s="7">
        <f t="shared" ref="P90" si="51">J90+K90/60+L90/3600</f>
        <v>42.972352777777779</v>
      </c>
      <c r="Q90" s="7">
        <f t="shared" ref="Q90" si="52">M90+N90/60+O90/3600</f>
        <v>25.114722222222223</v>
      </c>
      <c r="R90" s="5">
        <v>228.6</v>
      </c>
      <c r="S90" s="5" t="s">
        <v>470</v>
      </c>
      <c r="T90" s="5" t="s">
        <v>2397</v>
      </c>
      <c r="U90" s="5" t="s">
        <v>499</v>
      </c>
      <c r="V90" s="7" t="s">
        <v>500</v>
      </c>
      <c r="W90" s="5" t="s">
        <v>494</v>
      </c>
      <c r="X90" s="14" t="s">
        <v>495</v>
      </c>
      <c r="Y90" s="7">
        <v>16376</v>
      </c>
      <c r="Z90" s="11"/>
    </row>
    <row r="91" spans="1:26" s="30" customFormat="1" x14ac:dyDescent="0.25">
      <c r="A91" s="8">
        <f t="shared" si="36"/>
        <v>81</v>
      </c>
      <c r="B91" s="31" t="s">
        <v>50</v>
      </c>
      <c r="C91" s="5">
        <v>0.5</v>
      </c>
      <c r="D91" s="9">
        <v>25</v>
      </c>
      <c r="E91" s="7"/>
      <c r="F91" s="7"/>
      <c r="G91" s="7"/>
      <c r="H91" s="7" t="s">
        <v>477</v>
      </c>
      <c r="I91" s="7" t="s">
        <v>484</v>
      </c>
      <c r="J91" s="5">
        <v>42</v>
      </c>
      <c r="K91" s="5">
        <v>57</v>
      </c>
      <c r="L91" s="6">
        <v>31</v>
      </c>
      <c r="M91" s="5">
        <v>25</v>
      </c>
      <c r="N91" s="5">
        <v>7</v>
      </c>
      <c r="O91" s="6">
        <v>13</v>
      </c>
      <c r="P91" s="7">
        <f t="shared" si="49"/>
        <v>42.958611111111111</v>
      </c>
      <c r="Q91" s="7">
        <f t="shared" si="50"/>
        <v>25.12027777777778</v>
      </c>
      <c r="R91" s="5">
        <v>241</v>
      </c>
      <c r="S91" s="5" t="s">
        <v>470</v>
      </c>
      <c r="T91" s="5" t="s">
        <v>491</v>
      </c>
      <c r="U91" s="5" t="s">
        <v>499</v>
      </c>
      <c r="V91" s="7" t="s">
        <v>500</v>
      </c>
      <c r="W91" s="5" t="s">
        <v>494</v>
      </c>
      <c r="X91" s="14" t="s">
        <v>495</v>
      </c>
      <c r="Y91" s="7">
        <v>16376</v>
      </c>
      <c r="Z91" s="11"/>
    </row>
    <row r="92" spans="1:26" s="30" customFormat="1" x14ac:dyDescent="0.25">
      <c r="A92" s="8">
        <f t="shared" si="36"/>
        <v>82</v>
      </c>
      <c r="B92" s="31" t="s">
        <v>57</v>
      </c>
      <c r="C92" s="5">
        <v>0.5</v>
      </c>
      <c r="D92" s="9">
        <v>50</v>
      </c>
      <c r="E92" s="7"/>
      <c r="F92" s="7"/>
      <c r="G92" s="7"/>
      <c r="H92" s="7" t="s">
        <v>476</v>
      </c>
      <c r="I92" s="7" t="s">
        <v>485</v>
      </c>
      <c r="J92" s="5">
        <v>42</v>
      </c>
      <c r="K92" s="5">
        <v>59</v>
      </c>
      <c r="L92" s="6">
        <v>23</v>
      </c>
      <c r="M92" s="5">
        <v>25</v>
      </c>
      <c r="N92" s="5">
        <v>6</v>
      </c>
      <c r="O92" s="6">
        <v>32</v>
      </c>
      <c r="P92" s="7">
        <f t="shared" si="49"/>
        <v>42.98972222222222</v>
      </c>
      <c r="Q92" s="7">
        <f t="shared" si="50"/>
        <v>25.108888888888892</v>
      </c>
      <c r="R92" s="5">
        <v>220</v>
      </c>
      <c r="S92" s="5" t="s">
        <v>470</v>
      </c>
      <c r="T92" s="5" t="s">
        <v>491</v>
      </c>
      <c r="U92" s="5" t="s">
        <v>501</v>
      </c>
      <c r="V92" s="5" t="s">
        <v>494</v>
      </c>
      <c r="W92" s="5" t="s">
        <v>494</v>
      </c>
      <c r="X92" s="14" t="s">
        <v>495</v>
      </c>
      <c r="Y92" s="7">
        <v>65927</v>
      </c>
      <c r="Z92" s="11"/>
    </row>
    <row r="93" spans="1:26" s="30" customFormat="1" x14ac:dyDescent="0.25">
      <c r="A93" s="8">
        <f t="shared" si="36"/>
        <v>83</v>
      </c>
      <c r="B93" s="31" t="s">
        <v>50</v>
      </c>
      <c r="C93" s="5">
        <v>0.5</v>
      </c>
      <c r="D93" s="9">
        <v>65</v>
      </c>
      <c r="E93" s="7"/>
      <c r="F93" s="7"/>
      <c r="G93" s="7"/>
      <c r="H93" s="7" t="s">
        <v>475</v>
      </c>
      <c r="I93" s="7" t="s">
        <v>486</v>
      </c>
      <c r="J93" s="5">
        <v>43</v>
      </c>
      <c r="K93" s="5">
        <v>0</v>
      </c>
      <c r="L93" s="6">
        <v>19</v>
      </c>
      <c r="M93" s="5">
        <v>25</v>
      </c>
      <c r="N93" s="5">
        <v>6</v>
      </c>
      <c r="O93" s="6">
        <v>2</v>
      </c>
      <c r="P93" s="7">
        <f t="shared" si="49"/>
        <v>43.005277777777778</v>
      </c>
      <c r="Q93" s="7">
        <f t="shared" si="50"/>
        <v>25.100555555555555</v>
      </c>
      <c r="R93" s="5">
        <v>214</v>
      </c>
      <c r="S93" s="5" t="s">
        <v>470</v>
      </c>
      <c r="T93" s="5" t="s">
        <v>491</v>
      </c>
      <c r="U93" s="5" t="s">
        <v>501</v>
      </c>
      <c r="V93" s="5" t="s">
        <v>494</v>
      </c>
      <c r="W93" s="5" t="s">
        <v>494</v>
      </c>
      <c r="X93" s="14" t="s">
        <v>495</v>
      </c>
      <c r="Y93" s="7">
        <v>65927</v>
      </c>
      <c r="Z93" s="11"/>
    </row>
    <row r="94" spans="1:26" s="30" customFormat="1" x14ac:dyDescent="0.25">
      <c r="A94" s="8">
        <f t="shared" si="36"/>
        <v>84</v>
      </c>
      <c r="B94" s="31" t="s">
        <v>57</v>
      </c>
      <c r="C94" s="5"/>
      <c r="D94" s="9"/>
      <c r="E94" s="7"/>
      <c r="F94" s="7"/>
      <c r="G94" s="7"/>
      <c r="H94" s="7" t="s">
        <v>474</v>
      </c>
      <c r="I94" s="7" t="s">
        <v>487</v>
      </c>
      <c r="J94" s="5">
        <v>43</v>
      </c>
      <c r="K94" s="5">
        <v>0</v>
      </c>
      <c r="L94" s="6">
        <v>50</v>
      </c>
      <c r="M94" s="5">
        <v>25</v>
      </c>
      <c r="N94" s="5">
        <v>6</v>
      </c>
      <c r="O94" s="6">
        <v>10</v>
      </c>
      <c r="P94" s="7">
        <f t="shared" si="49"/>
        <v>43.013888888888886</v>
      </c>
      <c r="Q94" s="7">
        <f t="shared" si="50"/>
        <v>25.102777777777778</v>
      </c>
      <c r="R94" s="5">
        <v>207</v>
      </c>
      <c r="S94" s="5" t="s">
        <v>470</v>
      </c>
      <c r="T94" s="5" t="s">
        <v>491</v>
      </c>
      <c r="U94" s="5" t="s">
        <v>501</v>
      </c>
      <c r="V94" s="5" t="s">
        <v>494</v>
      </c>
      <c r="W94" s="5" t="s">
        <v>494</v>
      </c>
      <c r="X94" s="14" t="s">
        <v>495</v>
      </c>
      <c r="Y94" s="7">
        <v>65927</v>
      </c>
      <c r="Z94" s="11"/>
    </row>
    <row r="95" spans="1:26" s="30" customFormat="1" x14ac:dyDescent="0.25">
      <c r="A95" s="8">
        <f t="shared" si="36"/>
        <v>85</v>
      </c>
      <c r="B95" s="31" t="s">
        <v>57</v>
      </c>
      <c r="C95" s="5"/>
      <c r="D95" s="9"/>
      <c r="E95" s="7"/>
      <c r="F95" s="7"/>
      <c r="G95" s="7"/>
      <c r="H95" s="7" t="s">
        <v>473</v>
      </c>
      <c r="I95" s="7" t="s">
        <v>488</v>
      </c>
      <c r="J95" s="5">
        <v>43</v>
      </c>
      <c r="K95" s="5">
        <v>0</v>
      </c>
      <c r="L95" s="6">
        <v>58</v>
      </c>
      <c r="M95" s="5">
        <v>25</v>
      </c>
      <c r="N95" s="5">
        <v>6</v>
      </c>
      <c r="O95" s="6">
        <v>22</v>
      </c>
      <c r="P95" s="7">
        <f t="shared" si="49"/>
        <v>43.016111111111108</v>
      </c>
      <c r="Q95" s="7">
        <f t="shared" si="50"/>
        <v>25.106111111111112</v>
      </c>
      <c r="R95" s="5">
        <v>204</v>
      </c>
      <c r="S95" s="5" t="s">
        <v>470</v>
      </c>
      <c r="T95" s="5" t="s">
        <v>491</v>
      </c>
      <c r="U95" s="5" t="s">
        <v>501</v>
      </c>
      <c r="V95" s="5" t="s">
        <v>494</v>
      </c>
      <c r="W95" s="5" t="s">
        <v>494</v>
      </c>
      <c r="X95" s="14" t="s">
        <v>495</v>
      </c>
      <c r="Y95" s="7">
        <v>65927</v>
      </c>
      <c r="Z95" s="11"/>
    </row>
    <row r="96" spans="1:26" s="30" customFormat="1" x14ac:dyDescent="0.25">
      <c r="A96" s="8">
        <f t="shared" si="36"/>
        <v>86</v>
      </c>
      <c r="B96" s="31" t="s">
        <v>50</v>
      </c>
      <c r="C96" s="5">
        <v>0.5</v>
      </c>
      <c r="D96" s="9">
        <v>70</v>
      </c>
      <c r="E96" s="7"/>
      <c r="F96" s="7"/>
      <c r="G96" s="7"/>
      <c r="H96" s="7" t="s">
        <v>472</v>
      </c>
      <c r="I96" s="7" t="s">
        <v>489</v>
      </c>
      <c r="J96" s="5">
        <v>43</v>
      </c>
      <c r="K96" s="5">
        <v>1</v>
      </c>
      <c r="L96" s="6">
        <v>57</v>
      </c>
      <c r="M96" s="5">
        <v>25</v>
      </c>
      <c r="N96" s="5">
        <v>6</v>
      </c>
      <c r="O96" s="6">
        <v>4</v>
      </c>
      <c r="P96" s="7">
        <f t="shared" si="49"/>
        <v>43.032499999999999</v>
      </c>
      <c r="Q96" s="7">
        <f t="shared" si="50"/>
        <v>25.101111111111113</v>
      </c>
      <c r="R96" s="5">
        <v>194</v>
      </c>
      <c r="S96" s="5" t="s">
        <v>470</v>
      </c>
      <c r="T96" s="5" t="s">
        <v>491</v>
      </c>
      <c r="U96" s="5" t="s">
        <v>501</v>
      </c>
      <c r="V96" s="5" t="s">
        <v>494</v>
      </c>
      <c r="W96" s="5" t="s">
        <v>494</v>
      </c>
      <c r="X96" s="14" t="s">
        <v>495</v>
      </c>
      <c r="Y96" s="7">
        <v>65927</v>
      </c>
      <c r="Z96" s="11"/>
    </row>
    <row r="97" spans="1:26" s="30" customFormat="1" ht="38.25" x14ac:dyDescent="0.25">
      <c r="A97" s="8">
        <f t="shared" si="36"/>
        <v>87</v>
      </c>
      <c r="B97" s="34" t="s">
        <v>16</v>
      </c>
      <c r="C97" s="5">
        <v>66</v>
      </c>
      <c r="D97" s="9"/>
      <c r="E97" s="7"/>
      <c r="F97" s="31" t="s">
        <v>508</v>
      </c>
      <c r="G97" s="10" t="s">
        <v>507</v>
      </c>
      <c r="H97" s="7" t="s">
        <v>471</v>
      </c>
      <c r="I97" s="7" t="s">
        <v>490</v>
      </c>
      <c r="J97" s="5">
        <v>43</v>
      </c>
      <c r="K97" s="5">
        <v>7</v>
      </c>
      <c r="L97" s="6">
        <v>21</v>
      </c>
      <c r="M97" s="5">
        <v>25</v>
      </c>
      <c r="N97" s="5">
        <v>10</v>
      </c>
      <c r="O97" s="6">
        <v>12</v>
      </c>
      <c r="P97" s="7">
        <f t="shared" ref="P97" si="53">J97+K97/60+L97/3600</f>
        <v>43.122500000000002</v>
      </c>
      <c r="Q97" s="7">
        <f t="shared" ref="Q97" si="54">M97+N97/60+O97/3600</f>
        <v>25.17</v>
      </c>
      <c r="R97" s="5">
        <v>185</v>
      </c>
      <c r="S97" s="5" t="s">
        <v>470</v>
      </c>
      <c r="T97" s="7" t="s">
        <v>503</v>
      </c>
      <c r="U97" s="5" t="s">
        <v>502</v>
      </c>
      <c r="V97" s="7" t="s">
        <v>504</v>
      </c>
      <c r="W97" s="5" t="s">
        <v>506</v>
      </c>
      <c r="X97" s="14" t="s">
        <v>505</v>
      </c>
      <c r="Y97" s="7">
        <v>17208</v>
      </c>
      <c r="Z97" s="11"/>
    </row>
    <row r="98" spans="1:26" s="30" customFormat="1" ht="25.5" x14ac:dyDescent="0.25">
      <c r="A98" s="8">
        <f t="shared" si="36"/>
        <v>88</v>
      </c>
      <c r="B98" s="32" t="s">
        <v>16</v>
      </c>
      <c r="C98" s="5"/>
      <c r="D98" s="9"/>
      <c r="E98" s="7"/>
      <c r="F98" s="31" t="s">
        <v>519</v>
      </c>
      <c r="G98" s="10" t="s">
        <v>190</v>
      </c>
      <c r="H98" s="7" t="s">
        <v>511</v>
      </c>
      <c r="I98" s="7" t="s">
        <v>512</v>
      </c>
      <c r="J98" s="5">
        <v>43</v>
      </c>
      <c r="K98" s="5">
        <v>3</v>
      </c>
      <c r="L98" s="6">
        <v>25</v>
      </c>
      <c r="M98" s="5">
        <v>25</v>
      </c>
      <c r="N98" s="5">
        <v>17</v>
      </c>
      <c r="O98" s="6">
        <v>9</v>
      </c>
      <c r="P98" s="7">
        <f t="shared" ref="P98:P100" si="55">J98+K98/60+L98/3600</f>
        <v>43.05694444444444</v>
      </c>
      <c r="Q98" s="7">
        <f t="shared" ref="Q98:Q100" si="56">M98+N98/60+O98/3600</f>
        <v>25.285833333333336</v>
      </c>
      <c r="R98" s="5">
        <v>380</v>
      </c>
      <c r="S98" s="5" t="s">
        <v>470</v>
      </c>
      <c r="T98" s="7" t="s">
        <v>517</v>
      </c>
      <c r="U98" s="5" t="s">
        <v>515</v>
      </c>
      <c r="V98" s="7" t="s">
        <v>518</v>
      </c>
      <c r="W98" s="5" t="s">
        <v>494</v>
      </c>
      <c r="X98" s="14" t="s">
        <v>495</v>
      </c>
      <c r="Y98" s="7">
        <v>7082</v>
      </c>
      <c r="Z98" s="11"/>
    </row>
    <row r="99" spans="1:26" s="30" customFormat="1" ht="25.5" x14ac:dyDescent="0.25">
      <c r="A99" s="8">
        <f t="shared" si="36"/>
        <v>89</v>
      </c>
      <c r="B99" s="32" t="s">
        <v>16</v>
      </c>
      <c r="C99" s="5"/>
      <c r="D99" s="9"/>
      <c r="E99" s="7"/>
      <c r="F99" s="31" t="s">
        <v>519</v>
      </c>
      <c r="G99" s="10" t="s">
        <v>190</v>
      </c>
      <c r="H99" s="7" t="s">
        <v>510</v>
      </c>
      <c r="I99" s="7" t="s">
        <v>513</v>
      </c>
      <c r="J99" s="5">
        <v>43</v>
      </c>
      <c r="K99" s="5">
        <v>4</v>
      </c>
      <c r="L99" s="6">
        <v>15</v>
      </c>
      <c r="M99" s="5">
        <v>25</v>
      </c>
      <c r="N99" s="5">
        <v>18</v>
      </c>
      <c r="O99" s="6">
        <v>30</v>
      </c>
      <c r="P99" s="7">
        <f t="shared" si="55"/>
        <v>43.07083333333334</v>
      </c>
      <c r="Q99" s="7">
        <f t="shared" si="56"/>
        <v>25.308333333333334</v>
      </c>
      <c r="R99" s="5">
        <v>345</v>
      </c>
      <c r="S99" s="5" t="s">
        <v>470</v>
      </c>
      <c r="T99" s="7" t="s">
        <v>520</v>
      </c>
      <c r="U99" s="5" t="s">
        <v>515</v>
      </c>
      <c r="V99" s="7" t="s">
        <v>516</v>
      </c>
      <c r="W99" s="5" t="s">
        <v>494</v>
      </c>
      <c r="X99" s="14" t="s">
        <v>495</v>
      </c>
      <c r="Y99" s="7">
        <v>21628</v>
      </c>
      <c r="Z99" s="11"/>
    </row>
    <row r="100" spans="1:26" s="30" customFormat="1" ht="25.5" x14ac:dyDescent="0.25">
      <c r="A100" s="8">
        <f t="shared" si="36"/>
        <v>90</v>
      </c>
      <c r="B100" s="32" t="s">
        <v>16</v>
      </c>
      <c r="C100" s="5">
        <v>23.77</v>
      </c>
      <c r="D100" s="9">
        <v>160</v>
      </c>
      <c r="E100" s="7"/>
      <c r="F100" s="35" t="s">
        <v>24</v>
      </c>
      <c r="G100" s="10" t="s">
        <v>2761</v>
      </c>
      <c r="H100" s="7" t="s">
        <v>509</v>
      </c>
      <c r="I100" s="7" t="s">
        <v>514</v>
      </c>
      <c r="J100" s="5">
        <v>43</v>
      </c>
      <c r="K100" s="5">
        <v>9</v>
      </c>
      <c r="L100" s="6">
        <v>3</v>
      </c>
      <c r="M100" s="5">
        <v>25</v>
      </c>
      <c r="N100" s="5">
        <v>22</v>
      </c>
      <c r="O100" s="6">
        <v>31</v>
      </c>
      <c r="P100" s="7">
        <f t="shared" si="55"/>
        <v>43.150833333333331</v>
      </c>
      <c r="Q100" s="7">
        <f t="shared" si="56"/>
        <v>25.375277777777779</v>
      </c>
      <c r="R100" s="5">
        <v>140</v>
      </c>
      <c r="S100" s="5" t="s">
        <v>470</v>
      </c>
      <c r="T100" s="7" t="s">
        <v>523</v>
      </c>
      <c r="U100" s="5" t="s">
        <v>515</v>
      </c>
      <c r="V100" s="7" t="s">
        <v>521</v>
      </c>
      <c r="W100" s="5" t="s">
        <v>522</v>
      </c>
      <c r="X100" s="14" t="s">
        <v>505</v>
      </c>
      <c r="Y100" s="7">
        <v>48550</v>
      </c>
      <c r="Z100" s="11"/>
    </row>
    <row r="101" spans="1:26" s="30" customFormat="1" ht="25.5" x14ac:dyDescent="0.25">
      <c r="A101" s="8">
        <f t="shared" si="36"/>
        <v>91</v>
      </c>
      <c r="B101" s="31" t="s">
        <v>57</v>
      </c>
      <c r="C101" s="5">
        <v>25</v>
      </c>
      <c r="D101" s="9"/>
      <c r="E101" s="7"/>
      <c r="F101" s="33"/>
      <c r="G101" s="10"/>
      <c r="H101" s="7" t="s">
        <v>543</v>
      </c>
      <c r="I101" s="7" t="s">
        <v>524</v>
      </c>
      <c r="J101" s="5">
        <v>43</v>
      </c>
      <c r="K101" s="5">
        <v>8</v>
      </c>
      <c r="L101" s="6">
        <v>45</v>
      </c>
      <c r="M101" s="5">
        <v>25</v>
      </c>
      <c r="N101" s="5">
        <v>30</v>
      </c>
      <c r="O101" s="6">
        <v>54</v>
      </c>
      <c r="P101" s="7">
        <f t="shared" ref="P101:P111" si="57">J101+K101/60+L101/3600</f>
        <v>43.145833333333336</v>
      </c>
      <c r="Q101" s="7">
        <f t="shared" ref="Q101:Q111" si="58">M101+N101/60+O101/3600</f>
        <v>25.515000000000001</v>
      </c>
      <c r="R101" s="5">
        <v>150</v>
      </c>
      <c r="S101" s="5" t="s">
        <v>470</v>
      </c>
      <c r="T101" s="7" t="s">
        <v>546</v>
      </c>
      <c r="U101" s="5" t="s">
        <v>545</v>
      </c>
      <c r="V101" s="7" t="s">
        <v>544</v>
      </c>
      <c r="W101" s="14" t="s">
        <v>505</v>
      </c>
      <c r="X101" s="14" t="s">
        <v>505</v>
      </c>
      <c r="Y101" s="7">
        <v>77356</v>
      </c>
      <c r="Z101" s="11" t="s">
        <v>1810</v>
      </c>
    </row>
    <row r="102" spans="1:26" s="30" customFormat="1" ht="25.5" x14ac:dyDescent="0.25">
      <c r="A102" s="8">
        <f t="shared" si="36"/>
        <v>92</v>
      </c>
      <c r="B102" s="32" t="s">
        <v>50</v>
      </c>
      <c r="C102" s="5">
        <v>2</v>
      </c>
      <c r="D102" s="9">
        <v>6</v>
      </c>
      <c r="E102" s="7"/>
      <c r="F102" s="33"/>
      <c r="G102" s="10"/>
      <c r="H102" s="7" t="s">
        <v>542</v>
      </c>
      <c r="I102" s="7" t="s">
        <v>525</v>
      </c>
      <c r="J102" s="5">
        <v>43</v>
      </c>
      <c r="K102" s="5">
        <v>10</v>
      </c>
      <c r="L102" s="6">
        <v>53</v>
      </c>
      <c r="M102" s="5">
        <v>25</v>
      </c>
      <c r="N102" s="5">
        <v>34</v>
      </c>
      <c r="O102" s="6">
        <v>29</v>
      </c>
      <c r="P102" s="7">
        <f t="shared" si="57"/>
        <v>43.18138888888889</v>
      </c>
      <c r="Q102" s="7">
        <f t="shared" si="58"/>
        <v>25.574722222222221</v>
      </c>
      <c r="R102" s="5">
        <v>70</v>
      </c>
      <c r="S102" s="5" t="s">
        <v>470</v>
      </c>
      <c r="T102" s="7" t="s">
        <v>548</v>
      </c>
      <c r="U102" s="5" t="s">
        <v>545</v>
      </c>
      <c r="V102" s="7" t="s">
        <v>547</v>
      </c>
      <c r="W102" s="5" t="s">
        <v>505</v>
      </c>
      <c r="X102" s="14" t="s">
        <v>505</v>
      </c>
      <c r="Y102" s="7">
        <v>65200</v>
      </c>
      <c r="Z102" s="11"/>
    </row>
    <row r="103" spans="1:26" s="30" customFormat="1" ht="25.5" x14ac:dyDescent="0.25">
      <c r="A103" s="8">
        <f t="shared" si="36"/>
        <v>93</v>
      </c>
      <c r="B103" s="32" t="s">
        <v>50</v>
      </c>
      <c r="C103" s="5">
        <v>0.5</v>
      </c>
      <c r="D103" s="9">
        <v>20</v>
      </c>
      <c r="E103" s="7"/>
      <c r="F103" s="33"/>
      <c r="G103" s="10"/>
      <c r="H103" s="7" t="s">
        <v>541</v>
      </c>
      <c r="I103" s="7" t="s">
        <v>526</v>
      </c>
      <c r="J103" s="5">
        <v>43</v>
      </c>
      <c r="K103" s="5">
        <v>8</v>
      </c>
      <c r="L103" s="6">
        <v>15</v>
      </c>
      <c r="M103" s="5">
        <v>25</v>
      </c>
      <c r="N103" s="5">
        <v>10</v>
      </c>
      <c r="O103" s="6">
        <v>26</v>
      </c>
      <c r="P103" s="7">
        <f t="shared" si="57"/>
        <v>43.137500000000003</v>
      </c>
      <c r="Q103" s="7">
        <f t="shared" si="58"/>
        <v>25.173888888888889</v>
      </c>
      <c r="R103" s="5">
        <v>115</v>
      </c>
      <c r="S103" s="5" t="s">
        <v>470</v>
      </c>
      <c r="T103" s="5" t="s">
        <v>491</v>
      </c>
      <c r="U103" s="5" t="s">
        <v>550</v>
      </c>
      <c r="V103" s="7" t="s">
        <v>549</v>
      </c>
      <c r="W103" s="5" t="s">
        <v>506</v>
      </c>
      <c r="X103" s="14" t="s">
        <v>505</v>
      </c>
      <c r="Y103" s="7">
        <v>7661</v>
      </c>
      <c r="Z103" s="11"/>
    </row>
    <row r="104" spans="1:26" s="30" customFormat="1" ht="25.5" x14ac:dyDescent="0.25">
      <c r="A104" s="8">
        <f t="shared" si="36"/>
        <v>94</v>
      </c>
      <c r="B104" s="32" t="s">
        <v>50</v>
      </c>
      <c r="C104" s="5"/>
      <c r="D104" s="9">
        <v>20</v>
      </c>
      <c r="E104" s="7"/>
      <c r="F104" s="33"/>
      <c r="G104" s="10"/>
      <c r="H104" s="7" t="s">
        <v>540</v>
      </c>
      <c r="I104" s="7" t="s">
        <v>527</v>
      </c>
      <c r="J104" s="5">
        <v>43</v>
      </c>
      <c r="K104" s="5">
        <v>11</v>
      </c>
      <c r="L104" s="6">
        <v>3</v>
      </c>
      <c r="M104" s="5">
        <v>25</v>
      </c>
      <c r="N104" s="5">
        <v>13</v>
      </c>
      <c r="O104" s="6">
        <v>50</v>
      </c>
      <c r="P104" s="7">
        <f t="shared" si="57"/>
        <v>43.184166666666663</v>
      </c>
      <c r="Q104" s="7">
        <f t="shared" si="58"/>
        <v>25.230555555555554</v>
      </c>
      <c r="R104" s="5">
        <v>103</v>
      </c>
      <c r="S104" s="5" t="s">
        <v>470</v>
      </c>
      <c r="T104" s="5" t="s">
        <v>491</v>
      </c>
      <c r="U104" s="5" t="s">
        <v>550</v>
      </c>
      <c r="V104" s="7" t="s">
        <v>551</v>
      </c>
      <c r="W104" s="5" t="s">
        <v>506</v>
      </c>
      <c r="X104" s="14" t="s">
        <v>505</v>
      </c>
      <c r="Y104" s="7">
        <v>39582</v>
      </c>
      <c r="Z104" s="11" t="s">
        <v>1809</v>
      </c>
    </row>
    <row r="105" spans="1:26" s="30" customFormat="1" ht="51" x14ac:dyDescent="0.25">
      <c r="A105" s="8">
        <f t="shared" si="36"/>
        <v>95</v>
      </c>
      <c r="B105" s="32" t="s">
        <v>16</v>
      </c>
      <c r="C105" s="5">
        <v>10</v>
      </c>
      <c r="D105" s="9">
        <v>180</v>
      </c>
      <c r="E105" s="7"/>
      <c r="F105" s="33" t="s">
        <v>2391</v>
      </c>
      <c r="G105" s="10" t="s">
        <v>181</v>
      </c>
      <c r="H105" s="7" t="s">
        <v>2393</v>
      </c>
      <c r="I105" s="7" t="s">
        <v>2394</v>
      </c>
      <c r="J105" s="5">
        <v>43</v>
      </c>
      <c r="K105" s="5">
        <v>16</v>
      </c>
      <c r="L105" s="6">
        <v>58.06</v>
      </c>
      <c r="M105" s="5">
        <v>25</v>
      </c>
      <c r="N105" s="5">
        <v>28</v>
      </c>
      <c r="O105" s="6">
        <v>40.69</v>
      </c>
      <c r="P105" s="7">
        <f t="shared" ref="P105" si="59">J105+K105/60+L105/3600</f>
        <v>43.282794444444441</v>
      </c>
      <c r="Q105" s="7">
        <f t="shared" ref="Q105" si="60">M105+N105/60+O105/3600</f>
        <v>25.477969444444444</v>
      </c>
      <c r="R105" s="5"/>
      <c r="S105" s="5" t="s">
        <v>470</v>
      </c>
      <c r="T105" s="5" t="s">
        <v>2389</v>
      </c>
      <c r="U105" s="5" t="s">
        <v>2390</v>
      </c>
      <c r="V105" s="7" t="s">
        <v>2392</v>
      </c>
      <c r="W105" s="5" t="s">
        <v>522</v>
      </c>
      <c r="X105" s="14" t="s">
        <v>505</v>
      </c>
      <c r="Y105" s="7">
        <v>22160</v>
      </c>
      <c r="Z105" s="11"/>
    </row>
    <row r="106" spans="1:26" s="30" customFormat="1" ht="25.5" x14ac:dyDescent="0.25">
      <c r="A106" s="8">
        <f t="shared" si="36"/>
        <v>96</v>
      </c>
      <c r="B106" s="32" t="s">
        <v>50</v>
      </c>
      <c r="C106" s="5"/>
      <c r="D106" s="9">
        <v>30</v>
      </c>
      <c r="E106" s="7"/>
      <c r="F106" s="33"/>
      <c r="G106" s="10"/>
      <c r="H106" s="7" t="s">
        <v>539</v>
      </c>
      <c r="I106" s="7" t="s">
        <v>528</v>
      </c>
      <c r="J106" s="5">
        <v>43</v>
      </c>
      <c r="K106" s="5">
        <v>11</v>
      </c>
      <c r="L106" s="6">
        <v>9</v>
      </c>
      <c r="M106" s="5">
        <v>25</v>
      </c>
      <c r="N106" s="5">
        <v>14</v>
      </c>
      <c r="O106" s="6">
        <v>50</v>
      </c>
      <c r="P106" s="7">
        <f t="shared" si="57"/>
        <v>43.185833333333328</v>
      </c>
      <c r="Q106" s="7">
        <f t="shared" si="58"/>
        <v>25.247222222222224</v>
      </c>
      <c r="R106" s="5">
        <v>102</v>
      </c>
      <c r="S106" s="5" t="s">
        <v>470</v>
      </c>
      <c r="T106" s="7" t="s">
        <v>491</v>
      </c>
      <c r="U106" s="5" t="s">
        <v>550</v>
      </c>
      <c r="V106" s="7" t="s">
        <v>552</v>
      </c>
      <c r="W106" s="5" t="s">
        <v>522</v>
      </c>
      <c r="X106" s="14" t="s">
        <v>505</v>
      </c>
      <c r="Y106" s="7">
        <v>63080</v>
      </c>
      <c r="Z106" s="11"/>
    </row>
    <row r="107" spans="1:26" s="30" customFormat="1" ht="25.5" x14ac:dyDescent="0.25">
      <c r="A107" s="8">
        <f t="shared" si="36"/>
        <v>97</v>
      </c>
      <c r="B107" s="32" t="s">
        <v>50</v>
      </c>
      <c r="C107" s="5">
        <v>0.5</v>
      </c>
      <c r="D107" s="9">
        <v>50</v>
      </c>
      <c r="E107" s="7"/>
      <c r="F107" s="33"/>
      <c r="G107" s="10"/>
      <c r="H107" s="7" t="s">
        <v>538</v>
      </c>
      <c r="I107" s="7" t="s">
        <v>529</v>
      </c>
      <c r="J107" s="5">
        <v>43</v>
      </c>
      <c r="K107" s="5">
        <v>11</v>
      </c>
      <c r="L107" s="6">
        <v>15</v>
      </c>
      <c r="M107" s="5">
        <v>25</v>
      </c>
      <c r="N107" s="5">
        <v>14</v>
      </c>
      <c r="O107" s="6">
        <v>49</v>
      </c>
      <c r="P107" s="7">
        <f t="shared" si="57"/>
        <v>43.1875</v>
      </c>
      <c r="Q107" s="7">
        <f t="shared" si="58"/>
        <v>25.246944444444445</v>
      </c>
      <c r="R107" s="5">
        <v>100</v>
      </c>
      <c r="S107" s="5" t="s">
        <v>470</v>
      </c>
      <c r="T107" s="7" t="s">
        <v>491</v>
      </c>
      <c r="U107" s="5" t="s">
        <v>550</v>
      </c>
      <c r="V107" s="7" t="s">
        <v>552</v>
      </c>
      <c r="W107" s="5" t="s">
        <v>522</v>
      </c>
      <c r="X107" s="14" t="s">
        <v>505</v>
      </c>
      <c r="Y107" s="7">
        <v>63080</v>
      </c>
      <c r="Z107" s="11"/>
    </row>
    <row r="108" spans="1:26" s="30" customFormat="1" ht="25.5" x14ac:dyDescent="0.25">
      <c r="A108" s="8">
        <f t="shared" si="36"/>
        <v>98</v>
      </c>
      <c r="B108" s="32" t="s">
        <v>50</v>
      </c>
      <c r="C108" s="5">
        <v>0.5</v>
      </c>
      <c r="D108" s="9">
        <v>50</v>
      </c>
      <c r="E108" s="7"/>
      <c r="F108" s="33"/>
      <c r="G108" s="10"/>
      <c r="H108" s="7" t="s">
        <v>537</v>
      </c>
      <c r="I108" s="7" t="s">
        <v>530</v>
      </c>
      <c r="J108" s="5">
        <v>43</v>
      </c>
      <c r="K108" s="5">
        <v>11</v>
      </c>
      <c r="L108" s="6">
        <v>23</v>
      </c>
      <c r="M108" s="5">
        <v>25</v>
      </c>
      <c r="N108" s="5">
        <v>15</v>
      </c>
      <c r="O108" s="6">
        <v>6</v>
      </c>
      <c r="P108" s="7">
        <f t="shared" si="57"/>
        <v>43.189722222222215</v>
      </c>
      <c r="Q108" s="7">
        <f t="shared" si="58"/>
        <v>25.251666666666665</v>
      </c>
      <c r="R108" s="5">
        <v>95</v>
      </c>
      <c r="S108" s="5" t="s">
        <v>470</v>
      </c>
      <c r="T108" s="7" t="s">
        <v>491</v>
      </c>
      <c r="U108" s="5" t="s">
        <v>550</v>
      </c>
      <c r="V108" s="7" t="s">
        <v>552</v>
      </c>
      <c r="W108" s="5" t="s">
        <v>522</v>
      </c>
      <c r="X108" s="14" t="s">
        <v>505</v>
      </c>
      <c r="Y108" s="7">
        <v>63080</v>
      </c>
      <c r="Z108" s="11"/>
    </row>
    <row r="109" spans="1:26" s="30" customFormat="1" ht="25.5" x14ac:dyDescent="0.25">
      <c r="A109" s="8">
        <f t="shared" si="36"/>
        <v>99</v>
      </c>
      <c r="B109" s="32" t="s">
        <v>50</v>
      </c>
      <c r="C109" s="5">
        <v>3</v>
      </c>
      <c r="D109" s="9">
        <v>120</v>
      </c>
      <c r="E109" s="7"/>
      <c r="F109" s="33"/>
      <c r="G109" s="10"/>
      <c r="H109" s="7" t="s">
        <v>536</v>
      </c>
      <c r="I109" s="7" t="s">
        <v>531</v>
      </c>
      <c r="J109" s="5">
        <v>43</v>
      </c>
      <c r="K109" s="5">
        <v>11</v>
      </c>
      <c r="L109" s="6">
        <v>43</v>
      </c>
      <c r="M109" s="5">
        <v>25</v>
      </c>
      <c r="N109" s="5">
        <v>17</v>
      </c>
      <c r="O109" s="6">
        <v>41</v>
      </c>
      <c r="P109" s="7">
        <f t="shared" si="57"/>
        <v>43.195277777777775</v>
      </c>
      <c r="Q109" s="7">
        <f t="shared" si="58"/>
        <v>25.294722222222223</v>
      </c>
      <c r="R109" s="5">
        <v>90</v>
      </c>
      <c r="S109" s="5" t="s">
        <v>470</v>
      </c>
      <c r="T109" s="7" t="s">
        <v>491</v>
      </c>
      <c r="U109" s="5" t="s">
        <v>550</v>
      </c>
      <c r="V109" s="7" t="s">
        <v>553</v>
      </c>
      <c r="W109" s="5" t="s">
        <v>522</v>
      </c>
      <c r="X109" s="14" t="s">
        <v>505</v>
      </c>
      <c r="Y109" s="7">
        <v>7716</v>
      </c>
      <c r="Z109" s="11"/>
    </row>
    <row r="110" spans="1:26" s="30" customFormat="1" ht="25.5" x14ac:dyDescent="0.25">
      <c r="A110" s="8">
        <f t="shared" si="36"/>
        <v>100</v>
      </c>
      <c r="B110" s="32" t="s">
        <v>50</v>
      </c>
      <c r="C110" s="5">
        <v>0.6</v>
      </c>
      <c r="D110" s="9">
        <v>30</v>
      </c>
      <c r="E110" s="7"/>
      <c r="F110" s="33"/>
      <c r="G110" s="10"/>
      <c r="H110" s="7" t="s">
        <v>535</v>
      </c>
      <c r="I110" s="7" t="s">
        <v>532</v>
      </c>
      <c r="J110" s="5">
        <v>43</v>
      </c>
      <c r="K110" s="5">
        <v>11</v>
      </c>
      <c r="L110" s="6">
        <v>35</v>
      </c>
      <c r="M110" s="5">
        <v>25</v>
      </c>
      <c r="N110" s="5">
        <v>18</v>
      </c>
      <c r="O110" s="6">
        <v>43</v>
      </c>
      <c r="P110" s="7">
        <f t="shared" si="57"/>
        <v>43.193055555555553</v>
      </c>
      <c r="Q110" s="7">
        <f t="shared" si="58"/>
        <v>25.311944444444446</v>
      </c>
      <c r="R110" s="5">
        <v>86</v>
      </c>
      <c r="S110" s="5" t="s">
        <v>470</v>
      </c>
      <c r="T110" s="7" t="s">
        <v>491</v>
      </c>
      <c r="U110" s="5" t="s">
        <v>550</v>
      </c>
      <c r="V110" s="7" t="s">
        <v>553</v>
      </c>
      <c r="W110" s="5" t="s">
        <v>522</v>
      </c>
      <c r="X110" s="14" t="s">
        <v>505</v>
      </c>
      <c r="Y110" s="7">
        <v>7716</v>
      </c>
      <c r="Z110" s="11"/>
    </row>
    <row r="111" spans="1:26" s="30" customFormat="1" ht="25.5" x14ac:dyDescent="0.25">
      <c r="A111" s="8">
        <f t="shared" si="36"/>
        <v>101</v>
      </c>
      <c r="B111" s="32" t="s">
        <v>50</v>
      </c>
      <c r="C111" s="5">
        <v>0.5</v>
      </c>
      <c r="D111" s="9">
        <v>40</v>
      </c>
      <c r="E111" s="7"/>
      <c r="F111" s="33"/>
      <c r="G111" s="10"/>
      <c r="H111" s="7" t="s">
        <v>534</v>
      </c>
      <c r="I111" s="7" t="s">
        <v>533</v>
      </c>
      <c r="J111" s="5">
        <v>43</v>
      </c>
      <c r="K111" s="5">
        <v>13</v>
      </c>
      <c r="L111" s="6">
        <v>3</v>
      </c>
      <c r="M111" s="5">
        <v>25</v>
      </c>
      <c r="N111" s="5">
        <v>23</v>
      </c>
      <c r="O111" s="6">
        <v>30</v>
      </c>
      <c r="P111" s="7">
        <f t="shared" si="57"/>
        <v>43.217500000000001</v>
      </c>
      <c r="Q111" s="7">
        <f t="shared" si="58"/>
        <v>25.391666666666666</v>
      </c>
      <c r="R111" s="5">
        <v>79</v>
      </c>
      <c r="S111" s="5" t="s">
        <v>470</v>
      </c>
      <c r="T111" s="7" t="s">
        <v>491</v>
      </c>
      <c r="U111" s="5" t="s">
        <v>550</v>
      </c>
      <c r="V111" s="7" t="s">
        <v>554</v>
      </c>
      <c r="W111" s="5" t="s">
        <v>522</v>
      </c>
      <c r="X111" s="14" t="s">
        <v>505</v>
      </c>
      <c r="Y111" s="7">
        <v>68708</v>
      </c>
      <c r="Z111" s="11"/>
    </row>
    <row r="112" spans="1:26" s="30" customFormat="1" ht="25.5" x14ac:dyDescent="0.25">
      <c r="A112" s="8">
        <f t="shared" si="36"/>
        <v>102</v>
      </c>
      <c r="B112" s="32" t="s">
        <v>50</v>
      </c>
      <c r="C112" s="5">
        <v>1</v>
      </c>
      <c r="D112" s="9">
        <v>40</v>
      </c>
      <c r="E112" s="7"/>
      <c r="F112" s="33"/>
      <c r="G112" s="10"/>
      <c r="H112" s="7" t="s">
        <v>555</v>
      </c>
      <c r="I112" s="7" t="s">
        <v>570</v>
      </c>
      <c r="J112" s="5">
        <v>43</v>
      </c>
      <c r="K112" s="5">
        <v>12</v>
      </c>
      <c r="L112" s="6">
        <v>27</v>
      </c>
      <c r="M112" s="5">
        <v>25</v>
      </c>
      <c r="N112" s="5">
        <v>26</v>
      </c>
      <c r="O112" s="6">
        <v>47</v>
      </c>
      <c r="P112" s="7">
        <f t="shared" ref="P112:P119" si="61">J112+K112/60+L112/3600</f>
        <v>43.207500000000003</v>
      </c>
      <c r="Q112" s="7">
        <f t="shared" ref="Q112:Q119" si="62">M112+N112/60+O112/3600</f>
        <v>25.44638888888889</v>
      </c>
      <c r="R112" s="5">
        <v>75</v>
      </c>
      <c r="S112" s="5" t="s">
        <v>470</v>
      </c>
      <c r="T112" s="7" t="s">
        <v>491</v>
      </c>
      <c r="U112" s="5" t="s">
        <v>550</v>
      </c>
      <c r="V112" s="7" t="s">
        <v>571</v>
      </c>
      <c r="W112" s="5" t="s">
        <v>522</v>
      </c>
      <c r="X112" s="14" t="s">
        <v>505</v>
      </c>
      <c r="Y112" s="7">
        <v>43356</v>
      </c>
      <c r="Z112" s="11"/>
    </row>
    <row r="113" spans="1:26" s="30" customFormat="1" ht="25.5" x14ac:dyDescent="0.25">
      <c r="A113" s="8">
        <f t="shared" si="36"/>
        <v>103</v>
      </c>
      <c r="B113" s="32" t="s">
        <v>50</v>
      </c>
      <c r="C113" s="5">
        <v>0.4</v>
      </c>
      <c r="D113" s="9">
        <v>60</v>
      </c>
      <c r="E113" s="7"/>
      <c r="F113" s="33"/>
      <c r="G113" s="10"/>
      <c r="H113" s="7" t="s">
        <v>556</v>
      </c>
      <c r="I113" s="7" t="s">
        <v>569</v>
      </c>
      <c r="J113" s="5">
        <v>43</v>
      </c>
      <c r="K113" s="5">
        <v>12</v>
      </c>
      <c r="L113" s="6">
        <v>23</v>
      </c>
      <c r="M113" s="5">
        <v>25</v>
      </c>
      <c r="N113" s="5">
        <v>30</v>
      </c>
      <c r="O113" s="6">
        <v>23</v>
      </c>
      <c r="P113" s="7">
        <f t="shared" si="61"/>
        <v>43.206388888888888</v>
      </c>
      <c r="Q113" s="7">
        <f t="shared" si="62"/>
        <v>25.506388888888889</v>
      </c>
      <c r="R113" s="5">
        <v>68</v>
      </c>
      <c r="S113" s="5" t="s">
        <v>470</v>
      </c>
      <c r="T113" s="7" t="s">
        <v>491</v>
      </c>
      <c r="U113" s="5" t="s">
        <v>550</v>
      </c>
      <c r="V113" s="7" t="s">
        <v>572</v>
      </c>
      <c r="W113" s="14" t="s">
        <v>505</v>
      </c>
      <c r="X113" s="14" t="s">
        <v>505</v>
      </c>
      <c r="Y113" s="7">
        <v>11795</v>
      </c>
      <c r="Z113" s="11"/>
    </row>
    <row r="114" spans="1:26" s="30" customFormat="1" ht="25.5" x14ac:dyDescent="0.25">
      <c r="A114" s="8">
        <f t="shared" si="36"/>
        <v>104</v>
      </c>
      <c r="B114" s="32" t="s">
        <v>50</v>
      </c>
      <c r="C114" s="5">
        <v>0.5</v>
      </c>
      <c r="D114" s="9">
        <v>45</v>
      </c>
      <c r="E114" s="7"/>
      <c r="F114" s="33"/>
      <c r="G114" s="10"/>
      <c r="H114" s="7" t="s">
        <v>557</v>
      </c>
      <c r="I114" s="7" t="s">
        <v>568</v>
      </c>
      <c r="J114" s="5">
        <v>43</v>
      </c>
      <c r="K114" s="5">
        <v>12</v>
      </c>
      <c r="L114" s="6">
        <v>49</v>
      </c>
      <c r="M114" s="5">
        <v>25</v>
      </c>
      <c r="N114" s="5">
        <v>36</v>
      </c>
      <c r="O114" s="6">
        <v>20</v>
      </c>
      <c r="P114" s="7">
        <f t="shared" si="61"/>
        <v>43.213611111111113</v>
      </c>
      <c r="Q114" s="7">
        <f t="shared" si="62"/>
        <v>25.605555555555558</v>
      </c>
      <c r="R114" s="5">
        <v>57</v>
      </c>
      <c r="S114" s="5" t="s">
        <v>470</v>
      </c>
      <c r="T114" s="7" t="s">
        <v>491</v>
      </c>
      <c r="U114" s="5" t="s">
        <v>573</v>
      </c>
      <c r="V114" s="7" t="s">
        <v>574</v>
      </c>
      <c r="W114" s="7" t="s">
        <v>575</v>
      </c>
      <c r="X114" s="14" t="s">
        <v>505</v>
      </c>
      <c r="Y114" s="7">
        <v>57217</v>
      </c>
      <c r="Z114" s="11"/>
    </row>
    <row r="115" spans="1:26" s="30" customFormat="1" ht="25.5" x14ac:dyDescent="0.25">
      <c r="A115" s="8">
        <f t="shared" si="36"/>
        <v>105</v>
      </c>
      <c r="B115" s="32" t="s">
        <v>50</v>
      </c>
      <c r="C115" s="5">
        <v>0.6</v>
      </c>
      <c r="D115" s="9">
        <v>60</v>
      </c>
      <c r="E115" s="7"/>
      <c r="F115" s="33"/>
      <c r="G115" s="10"/>
      <c r="H115" s="7" t="s">
        <v>558</v>
      </c>
      <c r="I115" s="7" t="s">
        <v>567</v>
      </c>
      <c r="J115" s="5">
        <v>43</v>
      </c>
      <c r="K115" s="5">
        <v>12</v>
      </c>
      <c r="L115" s="6">
        <v>43</v>
      </c>
      <c r="M115" s="5">
        <v>25</v>
      </c>
      <c r="N115" s="5">
        <v>37</v>
      </c>
      <c r="O115" s="6">
        <v>19</v>
      </c>
      <c r="P115" s="7">
        <f t="shared" si="61"/>
        <v>43.211944444444448</v>
      </c>
      <c r="Q115" s="7">
        <f t="shared" si="62"/>
        <v>25.621944444444445</v>
      </c>
      <c r="R115" s="5">
        <v>56</v>
      </c>
      <c r="S115" s="5" t="s">
        <v>470</v>
      </c>
      <c r="T115" s="7" t="s">
        <v>491</v>
      </c>
      <c r="U115" s="5" t="s">
        <v>573</v>
      </c>
      <c r="V115" s="7" t="s">
        <v>576</v>
      </c>
      <c r="W115" s="7" t="s">
        <v>505</v>
      </c>
      <c r="X115" s="14" t="s">
        <v>505</v>
      </c>
      <c r="Y115" s="7">
        <v>51740</v>
      </c>
      <c r="Z115" s="11"/>
    </row>
    <row r="116" spans="1:26" s="30" customFormat="1" ht="25.5" x14ac:dyDescent="0.25">
      <c r="A116" s="8">
        <f t="shared" si="36"/>
        <v>106</v>
      </c>
      <c r="B116" s="32" t="s">
        <v>50</v>
      </c>
      <c r="C116" s="5">
        <v>0.5</v>
      </c>
      <c r="D116" s="9">
        <v>54</v>
      </c>
      <c r="E116" s="7"/>
      <c r="F116" s="33"/>
      <c r="G116" s="10"/>
      <c r="H116" s="7" t="s">
        <v>559</v>
      </c>
      <c r="I116" s="7" t="s">
        <v>566</v>
      </c>
      <c r="J116" s="5">
        <v>43</v>
      </c>
      <c r="K116" s="5">
        <v>12</v>
      </c>
      <c r="L116" s="6">
        <v>50</v>
      </c>
      <c r="M116" s="5">
        <v>25</v>
      </c>
      <c r="N116" s="5">
        <v>27</v>
      </c>
      <c r="O116" s="6">
        <v>37</v>
      </c>
      <c r="P116" s="7">
        <f t="shared" si="61"/>
        <v>43.213888888888889</v>
      </c>
      <c r="Q116" s="7">
        <f t="shared" si="62"/>
        <v>25.460277777777776</v>
      </c>
      <c r="R116" s="5">
        <v>54</v>
      </c>
      <c r="S116" s="5" t="s">
        <v>470</v>
      </c>
      <c r="T116" s="7" t="s">
        <v>491</v>
      </c>
      <c r="U116" s="5" t="s">
        <v>550</v>
      </c>
      <c r="V116" s="7" t="s">
        <v>577</v>
      </c>
      <c r="W116" s="5" t="s">
        <v>522</v>
      </c>
      <c r="X116" s="14" t="s">
        <v>505</v>
      </c>
      <c r="Y116" s="7">
        <v>21244</v>
      </c>
      <c r="Z116" s="11"/>
    </row>
    <row r="117" spans="1:26" s="30" customFormat="1" ht="25.5" x14ac:dyDescent="0.25">
      <c r="A117" s="8">
        <f t="shared" si="36"/>
        <v>107</v>
      </c>
      <c r="B117" s="32" t="s">
        <v>50</v>
      </c>
      <c r="C117" s="5">
        <v>0.5</v>
      </c>
      <c r="D117" s="9">
        <v>30</v>
      </c>
      <c r="E117" s="7"/>
      <c r="F117" s="33"/>
      <c r="G117" s="10"/>
      <c r="H117" s="7" t="s">
        <v>560</v>
      </c>
      <c r="I117" s="7" t="s">
        <v>565</v>
      </c>
      <c r="J117" s="5">
        <v>43</v>
      </c>
      <c r="K117" s="5">
        <v>13</v>
      </c>
      <c r="L117" s="6">
        <v>27</v>
      </c>
      <c r="M117" s="5">
        <v>25</v>
      </c>
      <c r="N117" s="5">
        <v>41</v>
      </c>
      <c r="O117" s="6">
        <v>22</v>
      </c>
      <c r="P117" s="7">
        <f t="shared" si="61"/>
        <v>43.224166666666669</v>
      </c>
      <c r="Q117" s="7">
        <f t="shared" si="62"/>
        <v>25.689444444444444</v>
      </c>
      <c r="R117" s="5">
        <v>51</v>
      </c>
      <c r="S117" s="5" t="s">
        <v>470</v>
      </c>
      <c r="T117" s="7" t="s">
        <v>491</v>
      </c>
      <c r="U117" s="5" t="s">
        <v>573</v>
      </c>
      <c r="V117" s="7" t="s">
        <v>470</v>
      </c>
      <c r="W117" s="7" t="s">
        <v>575</v>
      </c>
      <c r="X117" s="14" t="s">
        <v>505</v>
      </c>
      <c r="Y117" s="7">
        <v>87453</v>
      </c>
      <c r="Z117" s="11"/>
    </row>
    <row r="118" spans="1:26" s="30" customFormat="1" ht="25.5" x14ac:dyDescent="0.25">
      <c r="A118" s="8">
        <f t="shared" si="36"/>
        <v>108</v>
      </c>
      <c r="B118" s="32" t="s">
        <v>50</v>
      </c>
      <c r="C118" s="5">
        <v>0.4</v>
      </c>
      <c r="D118" s="9">
        <v>50</v>
      </c>
      <c r="E118" s="7"/>
      <c r="F118" s="33"/>
      <c r="G118" s="10"/>
      <c r="H118" s="7" t="s">
        <v>561</v>
      </c>
      <c r="I118" s="7" t="s">
        <v>564</v>
      </c>
      <c r="J118" s="5">
        <v>43</v>
      </c>
      <c r="K118" s="5">
        <v>14</v>
      </c>
      <c r="L118" s="6">
        <v>22</v>
      </c>
      <c r="M118" s="5">
        <v>25</v>
      </c>
      <c r="N118" s="5">
        <v>42</v>
      </c>
      <c r="O118" s="6">
        <v>30</v>
      </c>
      <c r="P118" s="7">
        <f t="shared" si="61"/>
        <v>43.239444444444445</v>
      </c>
      <c r="Q118" s="7">
        <f t="shared" si="62"/>
        <v>25.708333333333332</v>
      </c>
      <c r="R118" s="5">
        <v>50</v>
      </c>
      <c r="S118" s="5" t="s">
        <v>470</v>
      </c>
      <c r="T118" s="7" t="s">
        <v>491</v>
      </c>
      <c r="U118" s="5" t="s">
        <v>573</v>
      </c>
      <c r="V118" s="7" t="s">
        <v>578</v>
      </c>
      <c r="W118" s="7" t="s">
        <v>575</v>
      </c>
      <c r="X118" s="14" t="s">
        <v>505</v>
      </c>
      <c r="Y118" s="7">
        <v>40172</v>
      </c>
      <c r="Z118" s="11"/>
    </row>
    <row r="119" spans="1:26" s="30" customFormat="1" ht="51" x14ac:dyDescent="0.25">
      <c r="A119" s="8">
        <f t="shared" si="36"/>
        <v>109</v>
      </c>
      <c r="B119" s="32" t="s">
        <v>16</v>
      </c>
      <c r="C119" s="5">
        <v>63</v>
      </c>
      <c r="D119" s="9">
        <v>220</v>
      </c>
      <c r="E119" s="7"/>
      <c r="F119" s="33" t="s">
        <v>909</v>
      </c>
      <c r="G119" s="10" t="s">
        <v>581</v>
      </c>
      <c r="H119" s="7" t="s">
        <v>562</v>
      </c>
      <c r="I119" s="7" t="s">
        <v>563</v>
      </c>
      <c r="J119" s="5">
        <v>42</v>
      </c>
      <c r="K119" s="5">
        <v>49</v>
      </c>
      <c r="L119" s="6">
        <v>2</v>
      </c>
      <c r="M119" s="5">
        <v>25</v>
      </c>
      <c r="N119" s="5">
        <v>16</v>
      </c>
      <c r="O119" s="6">
        <v>1</v>
      </c>
      <c r="P119" s="7">
        <f t="shared" si="61"/>
        <v>42.817222222222227</v>
      </c>
      <c r="Q119" s="7">
        <f t="shared" si="62"/>
        <v>25.266944444444444</v>
      </c>
      <c r="R119" s="5">
        <v>540</v>
      </c>
      <c r="S119" s="5" t="s">
        <v>470</v>
      </c>
      <c r="T119" s="7" t="s">
        <v>580</v>
      </c>
      <c r="U119" s="5" t="s">
        <v>579</v>
      </c>
      <c r="V119" s="7" t="s">
        <v>495</v>
      </c>
      <c r="W119" s="7" t="s">
        <v>495</v>
      </c>
      <c r="X119" s="7" t="s">
        <v>495</v>
      </c>
      <c r="Y119" s="7">
        <v>14218</v>
      </c>
      <c r="Z119" s="11"/>
    </row>
    <row r="120" spans="1:26" s="30" customFormat="1" ht="25.5" x14ac:dyDescent="0.25">
      <c r="A120" s="8">
        <f t="shared" si="36"/>
        <v>110</v>
      </c>
      <c r="B120" s="32" t="s">
        <v>57</v>
      </c>
      <c r="C120" s="5">
        <v>0.5</v>
      </c>
      <c r="D120" s="9">
        <v>30</v>
      </c>
      <c r="E120" s="7"/>
      <c r="F120" s="33"/>
      <c r="G120" s="10"/>
      <c r="H120" s="7" t="s">
        <v>582</v>
      </c>
      <c r="I120" s="7" t="s">
        <v>595</v>
      </c>
      <c r="J120" s="5">
        <v>43</v>
      </c>
      <c r="K120" s="5">
        <v>3</v>
      </c>
      <c r="L120" s="6">
        <v>36</v>
      </c>
      <c r="M120" s="5">
        <v>25</v>
      </c>
      <c r="N120" s="5">
        <v>30</v>
      </c>
      <c r="O120" s="6">
        <v>11</v>
      </c>
      <c r="P120" s="7">
        <f t="shared" ref="P120:P132" si="63">J120+K120/60+L120/3600</f>
        <v>43.059999999999995</v>
      </c>
      <c r="Q120" s="7">
        <f t="shared" ref="Q120:Q132" si="64">M120+N120/60+O120/3600</f>
        <v>25.503055555555555</v>
      </c>
      <c r="R120" s="5">
        <v>165</v>
      </c>
      <c r="S120" s="5" t="s">
        <v>470</v>
      </c>
      <c r="T120" s="7"/>
      <c r="U120" s="5" t="s">
        <v>879</v>
      </c>
      <c r="V120" s="7" t="s">
        <v>880</v>
      </c>
      <c r="W120" s="14" t="s">
        <v>505</v>
      </c>
      <c r="X120" s="14" t="s">
        <v>505</v>
      </c>
      <c r="Y120" s="7">
        <v>43253</v>
      </c>
      <c r="Z120" s="11"/>
    </row>
    <row r="121" spans="1:26" s="30" customFormat="1" ht="25.5" x14ac:dyDescent="0.25">
      <c r="A121" s="8">
        <f t="shared" si="36"/>
        <v>111</v>
      </c>
      <c r="B121" s="32" t="s">
        <v>57</v>
      </c>
      <c r="C121" s="5">
        <v>0.5</v>
      </c>
      <c r="D121" s="9">
        <v>17</v>
      </c>
      <c r="E121" s="7"/>
      <c r="F121" s="33"/>
      <c r="G121" s="10"/>
      <c r="H121" s="7" t="s">
        <v>583</v>
      </c>
      <c r="I121" s="7" t="s">
        <v>594</v>
      </c>
      <c r="J121" s="5">
        <v>43</v>
      </c>
      <c r="K121" s="5">
        <v>4</v>
      </c>
      <c r="L121" s="6">
        <v>38</v>
      </c>
      <c r="M121" s="5">
        <v>25</v>
      </c>
      <c r="N121" s="5">
        <v>29</v>
      </c>
      <c r="O121" s="6">
        <v>22</v>
      </c>
      <c r="P121" s="7">
        <f t="shared" si="63"/>
        <v>43.077222222222225</v>
      </c>
      <c r="Q121" s="7">
        <f t="shared" si="64"/>
        <v>25.489444444444445</v>
      </c>
      <c r="R121" s="5"/>
      <c r="S121" s="5" t="s">
        <v>470</v>
      </c>
      <c r="T121" s="7" t="s">
        <v>881</v>
      </c>
      <c r="U121" s="5" t="s">
        <v>879</v>
      </c>
      <c r="V121" s="7" t="s">
        <v>882</v>
      </c>
      <c r="W121" s="14" t="s">
        <v>505</v>
      </c>
      <c r="X121" s="14" t="s">
        <v>505</v>
      </c>
      <c r="Y121" s="7">
        <v>58791</v>
      </c>
      <c r="Z121" s="11"/>
    </row>
    <row r="122" spans="1:26" s="30" customFormat="1" ht="25.5" x14ac:dyDescent="0.25">
      <c r="A122" s="8">
        <f t="shared" si="36"/>
        <v>112</v>
      </c>
      <c r="B122" s="32" t="s">
        <v>57</v>
      </c>
      <c r="C122" s="5">
        <v>0.5</v>
      </c>
      <c r="D122" s="9">
        <v>15</v>
      </c>
      <c r="E122" s="7"/>
      <c r="F122" s="33"/>
      <c r="G122" s="10"/>
      <c r="H122" s="7" t="s">
        <v>584</v>
      </c>
      <c r="I122" s="7" t="s">
        <v>593</v>
      </c>
      <c r="J122" s="5">
        <v>43</v>
      </c>
      <c r="K122" s="5">
        <v>2</v>
      </c>
      <c r="L122" s="6">
        <v>35</v>
      </c>
      <c r="M122" s="5">
        <v>25</v>
      </c>
      <c r="N122" s="5">
        <v>24</v>
      </c>
      <c r="O122" s="6">
        <v>30</v>
      </c>
      <c r="P122" s="7">
        <f t="shared" si="63"/>
        <v>43.043055555555554</v>
      </c>
      <c r="Q122" s="7">
        <f t="shared" si="64"/>
        <v>25.408333333333331</v>
      </c>
      <c r="R122" s="5"/>
      <c r="S122" s="5" t="s">
        <v>470</v>
      </c>
      <c r="T122" s="7" t="s">
        <v>881</v>
      </c>
      <c r="U122" s="5" t="s">
        <v>879</v>
      </c>
      <c r="V122" s="7" t="s">
        <v>883</v>
      </c>
      <c r="W122" s="14" t="s">
        <v>505</v>
      </c>
      <c r="X122" s="14" t="s">
        <v>505</v>
      </c>
      <c r="Y122" s="7">
        <v>10879</v>
      </c>
      <c r="Z122" s="11"/>
    </row>
    <row r="123" spans="1:26" s="30" customFormat="1" x14ac:dyDescent="0.25">
      <c r="A123" s="8">
        <f t="shared" si="36"/>
        <v>113</v>
      </c>
      <c r="B123" s="32" t="s">
        <v>57</v>
      </c>
      <c r="C123" s="5"/>
      <c r="D123" s="9"/>
      <c r="E123" s="7"/>
      <c r="F123" s="33"/>
      <c r="G123" s="10"/>
      <c r="H123" s="7" t="s">
        <v>585</v>
      </c>
      <c r="I123" s="7" t="s">
        <v>596</v>
      </c>
      <c r="J123" s="5">
        <v>43</v>
      </c>
      <c r="K123" s="5">
        <v>1</v>
      </c>
      <c r="L123" s="6">
        <v>46</v>
      </c>
      <c r="M123" s="5">
        <v>25</v>
      </c>
      <c r="N123" s="5">
        <v>24</v>
      </c>
      <c r="O123" s="6">
        <v>13</v>
      </c>
      <c r="P123" s="7">
        <f t="shared" si="63"/>
        <v>43.029444444444444</v>
      </c>
      <c r="Q123" s="7">
        <f t="shared" si="64"/>
        <v>25.403611111111111</v>
      </c>
      <c r="R123" s="5"/>
      <c r="S123" s="5" t="s">
        <v>470</v>
      </c>
      <c r="T123" s="7" t="s">
        <v>881</v>
      </c>
      <c r="U123" s="5" t="s">
        <v>879</v>
      </c>
      <c r="V123" s="7" t="s">
        <v>884</v>
      </c>
      <c r="W123" s="7" t="s">
        <v>885</v>
      </c>
      <c r="X123" s="7" t="s">
        <v>495</v>
      </c>
      <c r="Y123" s="7">
        <v>35465</v>
      </c>
      <c r="Z123" s="11"/>
    </row>
    <row r="124" spans="1:26" s="30" customFormat="1" x14ac:dyDescent="0.25">
      <c r="A124" s="8">
        <f t="shared" si="36"/>
        <v>114</v>
      </c>
      <c r="B124" s="32" t="s">
        <v>50</v>
      </c>
      <c r="C124" s="5">
        <v>4</v>
      </c>
      <c r="D124" s="9">
        <v>20</v>
      </c>
      <c r="E124" s="7"/>
      <c r="F124" s="33"/>
      <c r="G124" s="10"/>
      <c r="H124" s="7" t="s">
        <v>586</v>
      </c>
      <c r="I124" s="7" t="s">
        <v>597</v>
      </c>
      <c r="J124" s="5">
        <v>43</v>
      </c>
      <c r="K124" s="5">
        <v>1</v>
      </c>
      <c r="L124" s="6">
        <v>5</v>
      </c>
      <c r="M124" s="5">
        <v>25</v>
      </c>
      <c r="N124" s="5">
        <v>23</v>
      </c>
      <c r="O124" s="6">
        <v>14</v>
      </c>
      <c r="P124" s="7">
        <f t="shared" si="63"/>
        <v>43.018055555555556</v>
      </c>
      <c r="Q124" s="7">
        <f t="shared" si="64"/>
        <v>25.387222222222221</v>
      </c>
      <c r="R124" s="5"/>
      <c r="S124" s="5" t="s">
        <v>470</v>
      </c>
      <c r="T124" s="7" t="s">
        <v>881</v>
      </c>
      <c r="U124" s="5" t="s">
        <v>879</v>
      </c>
      <c r="V124" s="7" t="s">
        <v>886</v>
      </c>
      <c r="W124" s="7" t="s">
        <v>885</v>
      </c>
      <c r="X124" s="7" t="s">
        <v>495</v>
      </c>
      <c r="Y124" s="7">
        <v>17350</v>
      </c>
      <c r="Z124" s="11"/>
    </row>
    <row r="125" spans="1:26" s="30" customFormat="1" x14ac:dyDescent="0.25">
      <c r="A125" s="8">
        <f t="shared" si="36"/>
        <v>115</v>
      </c>
      <c r="B125" s="32" t="s">
        <v>57</v>
      </c>
      <c r="C125" s="5">
        <v>0.5</v>
      </c>
      <c r="D125" s="9">
        <v>20</v>
      </c>
      <c r="E125" s="7"/>
      <c r="F125" s="33"/>
      <c r="G125" s="10"/>
      <c r="H125" s="7" t="s">
        <v>587</v>
      </c>
      <c r="I125" s="7" t="s">
        <v>598</v>
      </c>
      <c r="J125" s="5">
        <v>43</v>
      </c>
      <c r="K125" s="5">
        <v>0</v>
      </c>
      <c r="L125" s="6">
        <v>8</v>
      </c>
      <c r="M125" s="5">
        <v>25</v>
      </c>
      <c r="N125" s="5">
        <v>22</v>
      </c>
      <c r="O125" s="6">
        <v>32</v>
      </c>
      <c r="P125" s="7">
        <f t="shared" si="63"/>
        <v>43.002222222222223</v>
      </c>
      <c r="Q125" s="7">
        <f t="shared" si="64"/>
        <v>25.375555555555557</v>
      </c>
      <c r="R125" s="5"/>
      <c r="S125" s="5" t="s">
        <v>470</v>
      </c>
      <c r="T125" s="7" t="s">
        <v>881</v>
      </c>
      <c r="U125" s="5" t="s">
        <v>879</v>
      </c>
      <c r="V125" s="7" t="s">
        <v>886</v>
      </c>
      <c r="W125" s="7" t="s">
        <v>885</v>
      </c>
      <c r="X125" s="7" t="s">
        <v>495</v>
      </c>
      <c r="Y125" s="7">
        <v>17350</v>
      </c>
      <c r="Z125" s="11"/>
    </row>
    <row r="126" spans="1:26" s="30" customFormat="1" x14ac:dyDescent="0.25">
      <c r="A126" s="8">
        <f t="shared" si="36"/>
        <v>116</v>
      </c>
      <c r="B126" s="32" t="s">
        <v>50</v>
      </c>
      <c r="C126" s="5">
        <v>0.5</v>
      </c>
      <c r="D126" s="9">
        <v>20</v>
      </c>
      <c r="E126" s="7"/>
      <c r="F126" s="33"/>
      <c r="G126" s="10"/>
      <c r="H126" s="7" t="s">
        <v>588</v>
      </c>
      <c r="I126" s="7" t="s">
        <v>599</v>
      </c>
      <c r="J126" s="5">
        <v>42</v>
      </c>
      <c r="K126" s="5">
        <v>59</v>
      </c>
      <c r="L126" s="6">
        <v>12</v>
      </c>
      <c r="M126" s="5">
        <v>25</v>
      </c>
      <c r="N126" s="5">
        <v>22</v>
      </c>
      <c r="O126" s="6">
        <v>20</v>
      </c>
      <c r="P126" s="7">
        <f t="shared" si="63"/>
        <v>42.986666666666665</v>
      </c>
      <c r="Q126" s="7">
        <f t="shared" si="64"/>
        <v>25.372222222222224</v>
      </c>
      <c r="R126" s="5">
        <v>252</v>
      </c>
      <c r="S126" s="5" t="s">
        <v>470</v>
      </c>
      <c r="T126" s="7" t="s">
        <v>881</v>
      </c>
      <c r="U126" s="5" t="s">
        <v>879</v>
      </c>
      <c r="V126" s="7" t="s">
        <v>887</v>
      </c>
      <c r="W126" s="7" t="s">
        <v>885</v>
      </c>
      <c r="X126" s="7" t="s">
        <v>495</v>
      </c>
      <c r="Y126" s="7">
        <v>66768</v>
      </c>
      <c r="Z126" s="11"/>
    </row>
    <row r="127" spans="1:26" s="30" customFormat="1" x14ac:dyDescent="0.25">
      <c r="A127" s="8">
        <f t="shared" si="36"/>
        <v>117</v>
      </c>
      <c r="B127" s="32" t="s">
        <v>50</v>
      </c>
      <c r="C127" s="5">
        <v>8</v>
      </c>
      <c r="D127" s="9">
        <v>30</v>
      </c>
      <c r="E127" s="7"/>
      <c r="F127" s="33"/>
      <c r="G127" s="10"/>
      <c r="H127" s="7" t="s">
        <v>589</v>
      </c>
      <c r="I127" s="7" t="s">
        <v>600</v>
      </c>
      <c r="J127" s="5">
        <v>42</v>
      </c>
      <c r="K127" s="5">
        <v>57</v>
      </c>
      <c r="L127" s="6">
        <v>35</v>
      </c>
      <c r="M127" s="5">
        <v>25</v>
      </c>
      <c r="N127" s="5">
        <v>18</v>
      </c>
      <c r="O127" s="6">
        <v>47</v>
      </c>
      <c r="P127" s="7">
        <f t="shared" si="63"/>
        <v>42.959722222222226</v>
      </c>
      <c r="Q127" s="7">
        <f t="shared" si="64"/>
        <v>25.313055555555557</v>
      </c>
      <c r="R127" s="5">
        <v>290</v>
      </c>
      <c r="S127" s="5" t="s">
        <v>470</v>
      </c>
      <c r="T127" s="7" t="s">
        <v>881</v>
      </c>
      <c r="U127" s="5" t="s">
        <v>879</v>
      </c>
      <c r="V127" s="7" t="s">
        <v>888</v>
      </c>
      <c r="W127" s="7" t="s">
        <v>495</v>
      </c>
      <c r="X127" s="7" t="s">
        <v>495</v>
      </c>
      <c r="Y127" s="7">
        <v>48605</v>
      </c>
      <c r="Z127" s="11"/>
    </row>
    <row r="128" spans="1:26" s="30" customFormat="1" x14ac:dyDescent="0.25">
      <c r="A128" s="8">
        <f t="shared" si="36"/>
        <v>118</v>
      </c>
      <c r="B128" s="32" t="s">
        <v>50</v>
      </c>
      <c r="C128" s="5">
        <v>0.5</v>
      </c>
      <c r="D128" s="9">
        <v>12</v>
      </c>
      <c r="E128" s="7"/>
      <c r="F128" s="33"/>
      <c r="G128" s="10"/>
      <c r="H128" s="7" t="s">
        <v>590</v>
      </c>
      <c r="I128" s="7" t="s">
        <v>601</v>
      </c>
      <c r="J128" s="5">
        <v>42</v>
      </c>
      <c r="K128" s="5">
        <v>55</v>
      </c>
      <c r="L128" s="6">
        <v>44</v>
      </c>
      <c r="M128" s="5">
        <v>25</v>
      </c>
      <c r="N128" s="5">
        <v>20</v>
      </c>
      <c r="O128" s="6">
        <v>12</v>
      </c>
      <c r="P128" s="7">
        <f t="shared" si="63"/>
        <v>42.928888888888885</v>
      </c>
      <c r="Q128" s="7">
        <f t="shared" si="64"/>
        <v>25.336666666666666</v>
      </c>
      <c r="R128" s="5">
        <v>335</v>
      </c>
      <c r="S128" s="5" t="s">
        <v>470</v>
      </c>
      <c r="T128" s="7" t="s">
        <v>881</v>
      </c>
      <c r="U128" s="5" t="s">
        <v>879</v>
      </c>
      <c r="V128" s="7" t="s">
        <v>888</v>
      </c>
      <c r="W128" s="7" t="s">
        <v>495</v>
      </c>
      <c r="X128" s="7" t="s">
        <v>495</v>
      </c>
      <c r="Y128" s="7">
        <v>48605</v>
      </c>
      <c r="Z128" s="11"/>
    </row>
    <row r="129" spans="1:26" s="30" customFormat="1" ht="63.75" x14ac:dyDescent="0.25">
      <c r="A129" s="8">
        <f t="shared" si="36"/>
        <v>119</v>
      </c>
      <c r="B129" s="32" t="s">
        <v>57</v>
      </c>
      <c r="C129" s="5"/>
      <c r="D129" s="9">
        <v>5.8</v>
      </c>
      <c r="E129" s="7"/>
      <c r="F129" s="33" t="s">
        <v>519</v>
      </c>
      <c r="G129" s="10" t="s">
        <v>2019</v>
      </c>
      <c r="H129" s="7" t="s">
        <v>2414</v>
      </c>
      <c r="I129" s="7" t="s">
        <v>2415</v>
      </c>
      <c r="J129" s="5">
        <v>42</v>
      </c>
      <c r="K129" s="5">
        <v>54</v>
      </c>
      <c r="L129" s="6">
        <v>41.97</v>
      </c>
      <c r="M129" s="5">
        <v>25</v>
      </c>
      <c r="N129" s="5">
        <v>8</v>
      </c>
      <c r="O129" s="6">
        <v>40.81</v>
      </c>
      <c r="P129" s="7">
        <f t="shared" ref="P129" si="65">J129+K129/60+L129/3600</f>
        <v>42.911658333333335</v>
      </c>
      <c r="Q129" s="7">
        <f t="shared" ref="Q129" si="66">M129+N129/60+O129/3600</f>
        <v>25.144669444444443</v>
      </c>
      <c r="R129" s="5">
        <v>266</v>
      </c>
      <c r="S129" s="5" t="s">
        <v>470</v>
      </c>
      <c r="T129" s="7" t="s">
        <v>2413</v>
      </c>
      <c r="U129" s="5" t="s">
        <v>499</v>
      </c>
      <c r="V129" s="7" t="s">
        <v>2412</v>
      </c>
      <c r="W129" s="7" t="s">
        <v>495</v>
      </c>
      <c r="X129" s="7" t="s">
        <v>495</v>
      </c>
      <c r="Y129" s="7">
        <v>18215</v>
      </c>
      <c r="Z129" s="11"/>
    </row>
    <row r="130" spans="1:26" s="30" customFormat="1" ht="63.75" x14ac:dyDescent="0.25">
      <c r="A130" s="8">
        <f t="shared" si="36"/>
        <v>120</v>
      </c>
      <c r="B130" s="32" t="s">
        <v>57</v>
      </c>
      <c r="C130" s="5">
        <v>2</v>
      </c>
      <c r="D130" s="9">
        <v>15</v>
      </c>
      <c r="E130" s="7"/>
      <c r="F130" s="33" t="s">
        <v>519</v>
      </c>
      <c r="G130" s="10" t="s">
        <v>2019</v>
      </c>
      <c r="H130" s="7" t="s">
        <v>2410</v>
      </c>
      <c r="I130" s="7" t="s">
        <v>2411</v>
      </c>
      <c r="J130" s="5">
        <v>42</v>
      </c>
      <c r="K130" s="5">
        <v>55</v>
      </c>
      <c r="L130" s="6">
        <v>58.3</v>
      </c>
      <c r="M130" s="5">
        <v>25</v>
      </c>
      <c r="N130" s="5">
        <v>11</v>
      </c>
      <c r="O130" s="6">
        <v>32.630000000000003</v>
      </c>
      <c r="P130" s="7">
        <f t="shared" ref="P130" si="67">J130+K130/60+L130/3600</f>
        <v>42.932861111111109</v>
      </c>
      <c r="Q130" s="7">
        <f t="shared" ref="Q130" si="68">M130+N130/60+O130/3600</f>
        <v>25.192397222222223</v>
      </c>
      <c r="R130" s="5">
        <v>252.09</v>
      </c>
      <c r="S130" s="5" t="s">
        <v>470</v>
      </c>
      <c r="T130" s="7" t="s">
        <v>2409</v>
      </c>
      <c r="U130" s="5" t="s">
        <v>499</v>
      </c>
      <c r="V130" s="7" t="s">
        <v>2408</v>
      </c>
      <c r="W130" s="7" t="s">
        <v>495</v>
      </c>
      <c r="X130" s="7" t="s">
        <v>495</v>
      </c>
      <c r="Y130" s="7">
        <v>23159</v>
      </c>
      <c r="Z130" s="11"/>
    </row>
    <row r="131" spans="1:26" s="30" customFormat="1" ht="30" x14ac:dyDescent="0.25">
      <c r="A131" s="8">
        <f t="shared" si="36"/>
        <v>121</v>
      </c>
      <c r="B131" s="32" t="s">
        <v>50</v>
      </c>
      <c r="C131" s="5">
        <v>1.5</v>
      </c>
      <c r="D131" s="9">
        <v>5</v>
      </c>
      <c r="E131" s="7"/>
      <c r="F131" s="33" t="s">
        <v>909</v>
      </c>
      <c r="G131" s="10" t="s">
        <v>248</v>
      </c>
      <c r="H131" s="7" t="s">
        <v>591</v>
      </c>
      <c r="I131" s="7" t="s">
        <v>602</v>
      </c>
      <c r="J131" s="5">
        <v>42</v>
      </c>
      <c r="K131" s="5">
        <v>46</v>
      </c>
      <c r="L131" s="6">
        <v>51</v>
      </c>
      <c r="M131" s="5">
        <v>25</v>
      </c>
      <c r="N131" s="5">
        <v>24</v>
      </c>
      <c r="O131" s="6">
        <v>57</v>
      </c>
      <c r="P131" s="7">
        <f t="shared" si="63"/>
        <v>42.780833333333334</v>
      </c>
      <c r="Q131" s="7">
        <f t="shared" si="64"/>
        <v>25.415833333333332</v>
      </c>
      <c r="R131" s="5"/>
      <c r="S131" s="5" t="s">
        <v>470</v>
      </c>
      <c r="T131" s="7"/>
      <c r="U131" s="5" t="s">
        <v>889</v>
      </c>
      <c r="V131" s="7" t="s">
        <v>495</v>
      </c>
      <c r="W131" s="7" t="s">
        <v>495</v>
      </c>
      <c r="X131" s="7" t="s">
        <v>495</v>
      </c>
      <c r="Y131" s="7">
        <v>14218</v>
      </c>
      <c r="Z131" s="15" t="s">
        <v>1565</v>
      </c>
    </row>
    <row r="132" spans="1:26" s="30" customFormat="1" x14ac:dyDescent="0.25">
      <c r="A132" s="8">
        <f t="shared" si="36"/>
        <v>122</v>
      </c>
      <c r="B132" s="32" t="s">
        <v>16</v>
      </c>
      <c r="C132" s="5" t="s">
        <v>604</v>
      </c>
      <c r="D132" s="9"/>
      <c r="E132" s="7"/>
      <c r="F132" s="33"/>
      <c r="G132" s="10"/>
      <c r="H132" s="7" t="s">
        <v>592</v>
      </c>
      <c r="I132" s="7" t="s">
        <v>603</v>
      </c>
      <c r="J132" s="5">
        <v>42</v>
      </c>
      <c r="K132" s="5">
        <v>49</v>
      </c>
      <c r="L132" s="6">
        <v>17</v>
      </c>
      <c r="M132" s="5">
        <v>25</v>
      </c>
      <c r="N132" s="5">
        <v>30</v>
      </c>
      <c r="O132" s="6">
        <v>6</v>
      </c>
      <c r="P132" s="7">
        <f t="shared" si="63"/>
        <v>42.82138888888889</v>
      </c>
      <c r="Q132" s="7">
        <f t="shared" si="64"/>
        <v>25.501666666666665</v>
      </c>
      <c r="R132" s="5">
        <v>639</v>
      </c>
      <c r="S132" s="5" t="s">
        <v>470</v>
      </c>
      <c r="T132" s="7"/>
      <c r="U132" s="5" t="s">
        <v>890</v>
      </c>
      <c r="V132" s="7" t="s">
        <v>891</v>
      </c>
      <c r="W132" s="7" t="s">
        <v>892</v>
      </c>
      <c r="X132" s="7" t="s">
        <v>495</v>
      </c>
      <c r="Y132" s="7">
        <v>61323</v>
      </c>
      <c r="Z132" s="11"/>
    </row>
    <row r="133" spans="1:26" s="30" customFormat="1" x14ac:dyDescent="0.25">
      <c r="A133" s="8">
        <f t="shared" si="36"/>
        <v>123</v>
      </c>
      <c r="B133" s="32" t="s">
        <v>50</v>
      </c>
      <c r="C133" s="5">
        <v>1.5</v>
      </c>
      <c r="D133" s="9">
        <v>15</v>
      </c>
      <c r="E133" s="7"/>
      <c r="F133" s="33"/>
      <c r="G133" s="10"/>
      <c r="H133" s="7" t="s">
        <v>622</v>
      </c>
      <c r="I133" s="7" t="s">
        <v>605</v>
      </c>
      <c r="J133" s="5">
        <v>42</v>
      </c>
      <c r="K133" s="5">
        <v>57</v>
      </c>
      <c r="L133" s="6">
        <v>32</v>
      </c>
      <c r="M133" s="5">
        <v>25</v>
      </c>
      <c r="N133" s="5">
        <v>25</v>
      </c>
      <c r="O133" s="6">
        <v>53</v>
      </c>
      <c r="P133" s="7">
        <f t="shared" ref="P133:P141" si="69">J133+K133/60+L133/3600</f>
        <v>42.958888888888893</v>
      </c>
      <c r="Q133" s="7">
        <f t="shared" ref="Q133:Q141" si="70">M133+N133/60+O133/3600</f>
        <v>25.43138888888889</v>
      </c>
      <c r="R133" s="5">
        <v>292</v>
      </c>
      <c r="S133" s="5" t="s">
        <v>470</v>
      </c>
      <c r="T133" s="7" t="s">
        <v>893</v>
      </c>
      <c r="U133" s="5" t="s">
        <v>894</v>
      </c>
      <c r="V133" s="7" t="s">
        <v>885</v>
      </c>
      <c r="W133" s="7" t="s">
        <v>885</v>
      </c>
      <c r="X133" s="7" t="s">
        <v>495</v>
      </c>
      <c r="Y133" s="7">
        <v>23947</v>
      </c>
      <c r="Z133" s="11"/>
    </row>
    <row r="134" spans="1:26" s="30" customFormat="1" x14ac:dyDescent="0.25">
      <c r="A134" s="8">
        <f t="shared" si="36"/>
        <v>124</v>
      </c>
      <c r="B134" s="32" t="s">
        <v>50</v>
      </c>
      <c r="C134" s="5">
        <v>0.6</v>
      </c>
      <c r="D134" s="9">
        <v>25</v>
      </c>
      <c r="E134" s="7"/>
      <c r="F134" s="33"/>
      <c r="G134" s="10"/>
      <c r="H134" s="7" t="s">
        <v>621</v>
      </c>
      <c r="I134" s="7" t="s">
        <v>606</v>
      </c>
      <c r="J134" s="5">
        <v>42</v>
      </c>
      <c r="K134" s="5">
        <v>57</v>
      </c>
      <c r="L134" s="6">
        <v>30</v>
      </c>
      <c r="M134" s="5">
        <v>25</v>
      </c>
      <c r="N134" s="5">
        <v>25</v>
      </c>
      <c r="O134" s="6">
        <v>52</v>
      </c>
      <c r="P134" s="7">
        <f t="shared" si="69"/>
        <v>42.958333333333336</v>
      </c>
      <c r="Q134" s="7">
        <f t="shared" si="70"/>
        <v>25.431111111111111</v>
      </c>
      <c r="R134" s="5">
        <v>288</v>
      </c>
      <c r="S134" s="5" t="s">
        <v>470</v>
      </c>
      <c r="T134" s="7" t="s">
        <v>893</v>
      </c>
      <c r="U134" s="5" t="s">
        <v>894</v>
      </c>
      <c r="V134" s="7" t="s">
        <v>885</v>
      </c>
      <c r="W134" s="7" t="s">
        <v>885</v>
      </c>
      <c r="X134" s="7" t="s">
        <v>495</v>
      </c>
      <c r="Y134" s="7">
        <v>23947</v>
      </c>
      <c r="Z134" s="11"/>
    </row>
    <row r="135" spans="1:26" s="30" customFormat="1" x14ac:dyDescent="0.25">
      <c r="A135" s="8">
        <f t="shared" si="36"/>
        <v>125</v>
      </c>
      <c r="B135" s="32" t="s">
        <v>50</v>
      </c>
      <c r="C135" s="5">
        <v>1</v>
      </c>
      <c r="D135" s="9">
        <v>30</v>
      </c>
      <c r="E135" s="7"/>
      <c r="F135" s="33"/>
      <c r="G135" s="10"/>
      <c r="H135" s="7" t="s">
        <v>620</v>
      </c>
      <c r="I135" s="7" t="s">
        <v>607</v>
      </c>
      <c r="J135" s="5">
        <v>42</v>
      </c>
      <c r="K135" s="5">
        <v>57</v>
      </c>
      <c r="L135" s="6">
        <v>39</v>
      </c>
      <c r="M135" s="5">
        <v>25</v>
      </c>
      <c r="N135" s="5">
        <v>25</v>
      </c>
      <c r="O135" s="6">
        <v>59</v>
      </c>
      <c r="P135" s="7">
        <f>J135+K135/60+L135/3600</f>
        <v>42.960833333333333</v>
      </c>
      <c r="Q135" s="7">
        <f t="shared" si="70"/>
        <v>25.433055555555558</v>
      </c>
      <c r="R135" s="5">
        <v>284</v>
      </c>
      <c r="S135" s="5" t="s">
        <v>470</v>
      </c>
      <c r="T135" s="7" t="s">
        <v>893</v>
      </c>
      <c r="U135" s="5" t="s">
        <v>894</v>
      </c>
      <c r="V135" s="7" t="s">
        <v>885</v>
      </c>
      <c r="W135" s="7" t="s">
        <v>885</v>
      </c>
      <c r="X135" s="7" t="s">
        <v>495</v>
      </c>
      <c r="Y135" s="7">
        <v>23947</v>
      </c>
      <c r="Z135" s="11"/>
    </row>
    <row r="136" spans="1:26" s="30" customFormat="1" x14ac:dyDescent="0.25">
      <c r="A136" s="8">
        <f t="shared" si="36"/>
        <v>126</v>
      </c>
      <c r="B136" s="32" t="s">
        <v>50</v>
      </c>
      <c r="C136" s="5">
        <v>2.5</v>
      </c>
      <c r="D136" s="9">
        <v>30</v>
      </c>
      <c r="E136" s="7"/>
      <c r="F136" s="33"/>
      <c r="G136" s="10"/>
      <c r="H136" s="7" t="s">
        <v>619</v>
      </c>
      <c r="I136" s="7" t="s">
        <v>608</v>
      </c>
      <c r="J136" s="5">
        <v>42</v>
      </c>
      <c r="K136" s="5">
        <v>59</v>
      </c>
      <c r="L136" s="6">
        <v>44</v>
      </c>
      <c r="M136" s="5">
        <v>25</v>
      </c>
      <c r="N136" s="5">
        <v>31</v>
      </c>
      <c r="O136" s="6">
        <v>54</v>
      </c>
      <c r="P136" s="7">
        <f t="shared" si="69"/>
        <v>42.995555555555555</v>
      </c>
      <c r="Q136" s="7">
        <f t="shared" si="70"/>
        <v>25.531666666666666</v>
      </c>
      <c r="R136" s="5">
        <v>233</v>
      </c>
      <c r="S136" s="5" t="s">
        <v>470</v>
      </c>
      <c r="T136" s="7" t="s">
        <v>893</v>
      </c>
      <c r="U136" s="5" t="s">
        <v>894</v>
      </c>
      <c r="V136" s="7" t="s">
        <v>895</v>
      </c>
      <c r="W136" s="7" t="s">
        <v>885</v>
      </c>
      <c r="X136" s="7" t="s">
        <v>495</v>
      </c>
      <c r="Y136" s="7">
        <v>14458</v>
      </c>
      <c r="Z136" s="11"/>
    </row>
    <row r="137" spans="1:26" s="30" customFormat="1" x14ac:dyDescent="0.25">
      <c r="A137" s="8">
        <f t="shared" si="36"/>
        <v>127</v>
      </c>
      <c r="B137" s="32" t="s">
        <v>50</v>
      </c>
      <c r="C137" s="5">
        <v>3</v>
      </c>
      <c r="D137" s="9">
        <v>30</v>
      </c>
      <c r="E137" s="7"/>
      <c r="F137" s="33"/>
      <c r="G137" s="10"/>
      <c r="H137" s="7" t="s">
        <v>618</v>
      </c>
      <c r="I137" s="7" t="s">
        <v>609</v>
      </c>
      <c r="J137" s="5">
        <v>43</v>
      </c>
      <c r="K137" s="5">
        <v>0</v>
      </c>
      <c r="L137" s="6">
        <v>55</v>
      </c>
      <c r="M137" s="5">
        <v>25</v>
      </c>
      <c r="N137" s="5">
        <v>33</v>
      </c>
      <c r="O137" s="6">
        <v>47</v>
      </c>
      <c r="P137" s="7">
        <f t="shared" si="69"/>
        <v>43.015277777777776</v>
      </c>
      <c r="Q137" s="7">
        <f t="shared" si="70"/>
        <v>25.563055555555557</v>
      </c>
      <c r="R137" s="5">
        <v>223</v>
      </c>
      <c r="S137" s="5" t="s">
        <v>470</v>
      </c>
      <c r="T137" s="7"/>
      <c r="U137" s="5" t="s">
        <v>894</v>
      </c>
      <c r="V137" s="7" t="s">
        <v>896</v>
      </c>
      <c r="W137" s="7" t="s">
        <v>885</v>
      </c>
      <c r="X137" s="7" t="s">
        <v>495</v>
      </c>
      <c r="Y137" s="7">
        <v>38710</v>
      </c>
      <c r="Z137" s="11"/>
    </row>
    <row r="138" spans="1:26" s="30" customFormat="1" ht="25.5" x14ac:dyDescent="0.25">
      <c r="A138" s="8">
        <f t="shared" si="36"/>
        <v>128</v>
      </c>
      <c r="B138" s="32" t="s">
        <v>50</v>
      </c>
      <c r="C138" s="5">
        <v>1</v>
      </c>
      <c r="D138" s="9">
        <v>30</v>
      </c>
      <c r="E138" s="7"/>
      <c r="F138" s="33"/>
      <c r="G138" s="10"/>
      <c r="H138" s="7" t="s">
        <v>617</v>
      </c>
      <c r="I138" s="7" t="s">
        <v>610</v>
      </c>
      <c r="J138" s="5">
        <v>43</v>
      </c>
      <c r="K138" s="5">
        <v>1</v>
      </c>
      <c r="L138" s="6">
        <v>51</v>
      </c>
      <c r="M138" s="5">
        <v>25</v>
      </c>
      <c r="N138" s="5">
        <v>33</v>
      </c>
      <c r="O138" s="6">
        <v>59</v>
      </c>
      <c r="P138" s="7">
        <f t="shared" si="69"/>
        <v>43.030833333333334</v>
      </c>
      <c r="Q138" s="7">
        <f t="shared" si="70"/>
        <v>25.566388888888891</v>
      </c>
      <c r="R138" s="5">
        <v>185</v>
      </c>
      <c r="S138" s="5" t="s">
        <v>470</v>
      </c>
      <c r="T138" s="7" t="s">
        <v>893</v>
      </c>
      <c r="U138" s="5" t="s">
        <v>894</v>
      </c>
      <c r="V138" s="7" t="s">
        <v>897</v>
      </c>
      <c r="W138" s="14" t="s">
        <v>505</v>
      </c>
      <c r="X138" s="14" t="s">
        <v>505</v>
      </c>
      <c r="Y138" s="7">
        <v>20242</v>
      </c>
      <c r="Z138" s="11"/>
    </row>
    <row r="139" spans="1:26" s="30" customFormat="1" ht="25.5" x14ac:dyDescent="0.25">
      <c r="A139" s="8">
        <f t="shared" si="36"/>
        <v>129</v>
      </c>
      <c r="B139" s="32" t="s">
        <v>57</v>
      </c>
      <c r="C139" s="5">
        <v>0.6</v>
      </c>
      <c r="D139" s="9">
        <v>15</v>
      </c>
      <c r="E139" s="7"/>
      <c r="F139" s="33"/>
      <c r="G139" s="10"/>
      <c r="H139" s="7" t="s">
        <v>616</v>
      </c>
      <c r="I139" s="7" t="s">
        <v>611</v>
      </c>
      <c r="J139" s="5">
        <v>43</v>
      </c>
      <c r="K139" s="5">
        <v>2</v>
      </c>
      <c r="L139" s="6">
        <v>50</v>
      </c>
      <c r="M139" s="5">
        <v>25</v>
      </c>
      <c r="N139" s="5">
        <v>36</v>
      </c>
      <c r="O139" s="6">
        <v>31</v>
      </c>
      <c r="P139" s="7">
        <f t="shared" si="69"/>
        <v>43.047222222222217</v>
      </c>
      <c r="Q139" s="7">
        <f t="shared" si="70"/>
        <v>25.608611111111113</v>
      </c>
      <c r="R139" s="5">
        <v>165</v>
      </c>
      <c r="S139" s="5" t="s">
        <v>470</v>
      </c>
      <c r="T139" s="7" t="s">
        <v>893</v>
      </c>
      <c r="U139" s="5" t="s">
        <v>894</v>
      </c>
      <c r="V139" s="7" t="s">
        <v>897</v>
      </c>
      <c r="W139" s="14" t="s">
        <v>505</v>
      </c>
      <c r="X139" s="14" t="s">
        <v>505</v>
      </c>
      <c r="Y139" s="7">
        <v>20242</v>
      </c>
      <c r="Z139" s="11"/>
    </row>
    <row r="140" spans="1:26" s="30" customFormat="1" ht="25.5" x14ac:dyDescent="0.25">
      <c r="A140" s="8">
        <f t="shared" si="36"/>
        <v>130</v>
      </c>
      <c r="B140" s="32" t="s">
        <v>50</v>
      </c>
      <c r="C140" s="5">
        <v>2</v>
      </c>
      <c r="D140" s="9">
        <v>40</v>
      </c>
      <c r="E140" s="7"/>
      <c r="F140" s="33"/>
      <c r="G140" s="10"/>
      <c r="H140" s="7" t="s">
        <v>615</v>
      </c>
      <c r="I140" s="7" t="s">
        <v>612</v>
      </c>
      <c r="J140" s="5">
        <v>43</v>
      </c>
      <c r="K140" s="5">
        <v>7</v>
      </c>
      <c r="L140" s="6">
        <v>40.5</v>
      </c>
      <c r="M140" s="5">
        <v>25</v>
      </c>
      <c r="N140" s="5">
        <v>36</v>
      </c>
      <c r="O140" s="6">
        <v>50.3</v>
      </c>
      <c r="P140" s="7">
        <f t="shared" si="69"/>
        <v>43.127916666666664</v>
      </c>
      <c r="Q140" s="7">
        <f t="shared" si="70"/>
        <v>25.613972222222223</v>
      </c>
      <c r="R140" s="5">
        <v>120</v>
      </c>
      <c r="S140" s="5" t="s">
        <v>470</v>
      </c>
      <c r="T140" s="7" t="s">
        <v>881</v>
      </c>
      <c r="U140" s="5" t="s">
        <v>898</v>
      </c>
      <c r="V140" s="7" t="s">
        <v>547</v>
      </c>
      <c r="W140" s="14" t="s">
        <v>505</v>
      </c>
      <c r="X140" s="14" t="s">
        <v>505</v>
      </c>
      <c r="Y140" s="7">
        <v>65200</v>
      </c>
      <c r="Z140" s="11"/>
    </row>
    <row r="141" spans="1:26" s="30" customFormat="1" ht="25.5" x14ac:dyDescent="0.25">
      <c r="A141" s="8">
        <f t="shared" si="36"/>
        <v>131</v>
      </c>
      <c r="B141" s="32" t="s">
        <v>50</v>
      </c>
      <c r="C141" s="5">
        <v>2</v>
      </c>
      <c r="D141" s="9">
        <v>60</v>
      </c>
      <c r="E141" s="7"/>
      <c r="F141" s="33"/>
      <c r="G141" s="10"/>
      <c r="H141" s="7" t="s">
        <v>614</v>
      </c>
      <c r="I141" s="7" t="s">
        <v>613</v>
      </c>
      <c r="J141" s="5">
        <v>43</v>
      </c>
      <c r="K141" s="5">
        <v>8</v>
      </c>
      <c r="L141" s="6">
        <v>27.2</v>
      </c>
      <c r="M141" s="5">
        <v>25</v>
      </c>
      <c r="N141" s="5">
        <v>37</v>
      </c>
      <c r="O141" s="6">
        <v>25.6</v>
      </c>
      <c r="P141" s="7">
        <f t="shared" si="69"/>
        <v>43.140888888888888</v>
      </c>
      <c r="Q141" s="7">
        <f t="shared" si="70"/>
        <v>25.623777777777779</v>
      </c>
      <c r="R141" s="5">
        <v>103</v>
      </c>
      <c r="S141" s="5" t="s">
        <v>470</v>
      </c>
      <c r="T141" s="7" t="s">
        <v>881</v>
      </c>
      <c r="U141" s="5" t="s">
        <v>898</v>
      </c>
      <c r="V141" s="7" t="s">
        <v>547</v>
      </c>
      <c r="W141" s="14" t="s">
        <v>505</v>
      </c>
      <c r="X141" s="14" t="s">
        <v>505</v>
      </c>
      <c r="Y141" s="7">
        <v>65200</v>
      </c>
      <c r="Z141" s="11"/>
    </row>
    <row r="142" spans="1:26" s="30" customFormat="1" ht="25.5" x14ac:dyDescent="0.25">
      <c r="A142" s="8">
        <f t="shared" si="36"/>
        <v>132</v>
      </c>
      <c r="B142" s="32" t="s">
        <v>57</v>
      </c>
      <c r="C142" s="5">
        <v>1.2</v>
      </c>
      <c r="D142" s="9">
        <v>95</v>
      </c>
      <c r="E142" s="7"/>
      <c r="F142" s="33"/>
      <c r="G142" s="10"/>
      <c r="H142" s="7" t="s">
        <v>623</v>
      </c>
      <c r="I142" s="7" t="s">
        <v>640</v>
      </c>
      <c r="J142" s="5">
        <v>43</v>
      </c>
      <c r="K142" s="5">
        <v>8</v>
      </c>
      <c r="L142" s="6">
        <v>42</v>
      </c>
      <c r="M142" s="5">
        <v>25</v>
      </c>
      <c r="N142" s="5">
        <v>34</v>
      </c>
      <c r="O142" s="6">
        <v>34</v>
      </c>
      <c r="P142" s="7">
        <f t="shared" ref="P142:P154" si="71">J142+K142/60+L142/3600</f>
        <v>43.144999999999996</v>
      </c>
      <c r="Q142" s="7">
        <f t="shared" ref="Q142:Q154" si="72">M142+N142/60+O142/3600</f>
        <v>25.576111111111111</v>
      </c>
      <c r="R142" s="5"/>
      <c r="S142" s="5" t="s">
        <v>470</v>
      </c>
      <c r="T142" s="7"/>
      <c r="U142" s="5" t="s">
        <v>545</v>
      </c>
      <c r="V142" s="7" t="s">
        <v>547</v>
      </c>
      <c r="W142" s="14" t="s">
        <v>505</v>
      </c>
      <c r="X142" s="14" t="s">
        <v>505</v>
      </c>
      <c r="Y142" s="7">
        <v>65200</v>
      </c>
      <c r="Z142" s="11"/>
    </row>
    <row r="143" spans="1:26" s="30" customFormat="1" ht="25.5" x14ac:dyDescent="0.25">
      <c r="A143" s="8">
        <f t="shared" si="36"/>
        <v>133</v>
      </c>
      <c r="B143" s="32" t="s">
        <v>50</v>
      </c>
      <c r="C143" s="5">
        <v>1.5</v>
      </c>
      <c r="D143" s="9">
        <v>25</v>
      </c>
      <c r="E143" s="7"/>
      <c r="F143" s="33"/>
      <c r="G143" s="10"/>
      <c r="H143" s="7" t="s">
        <v>624</v>
      </c>
      <c r="I143" s="7" t="s">
        <v>899</v>
      </c>
      <c r="J143" s="5">
        <v>42</v>
      </c>
      <c r="K143" s="5">
        <v>57</v>
      </c>
      <c r="L143" s="6">
        <v>44.5</v>
      </c>
      <c r="M143" s="5">
        <v>24</v>
      </c>
      <c r="N143" s="5">
        <v>45</v>
      </c>
      <c r="O143" s="6">
        <v>17.5</v>
      </c>
      <c r="P143" s="7">
        <f t="shared" si="71"/>
        <v>42.962361111111115</v>
      </c>
      <c r="Q143" s="7">
        <f t="shared" si="72"/>
        <v>24.754861111111111</v>
      </c>
      <c r="R143" s="5"/>
      <c r="S143" s="5" t="s">
        <v>470</v>
      </c>
      <c r="T143" s="7" t="s">
        <v>900</v>
      </c>
      <c r="U143" s="5" t="s">
        <v>901</v>
      </c>
      <c r="V143" s="7" t="s">
        <v>902</v>
      </c>
      <c r="W143" s="7" t="s">
        <v>903</v>
      </c>
      <c r="X143" s="14" t="s">
        <v>505</v>
      </c>
      <c r="Y143" s="7">
        <v>83171</v>
      </c>
      <c r="Z143" s="11"/>
    </row>
    <row r="144" spans="1:26" s="30" customFormat="1" ht="25.5" x14ac:dyDescent="0.25">
      <c r="A144" s="8">
        <f t="shared" si="36"/>
        <v>134</v>
      </c>
      <c r="B144" s="32" t="s">
        <v>50</v>
      </c>
      <c r="C144" s="5">
        <v>0.4</v>
      </c>
      <c r="D144" s="9">
        <v>10</v>
      </c>
      <c r="E144" s="7"/>
      <c r="F144" s="33"/>
      <c r="G144" s="10"/>
      <c r="H144" s="7" t="s">
        <v>625</v>
      </c>
      <c r="I144" s="7" t="s">
        <v>639</v>
      </c>
      <c r="J144" s="5">
        <v>42</v>
      </c>
      <c r="K144" s="5">
        <v>59</v>
      </c>
      <c r="L144" s="6">
        <v>45</v>
      </c>
      <c r="M144" s="5">
        <v>25</v>
      </c>
      <c r="N144" s="5">
        <v>44</v>
      </c>
      <c r="O144" s="6">
        <v>40</v>
      </c>
      <c r="P144" s="7">
        <f t="shared" si="71"/>
        <v>42.995833333333337</v>
      </c>
      <c r="Q144" s="7">
        <f t="shared" si="72"/>
        <v>25.744444444444447</v>
      </c>
      <c r="R144" s="5">
        <v>165</v>
      </c>
      <c r="S144" s="5" t="s">
        <v>470</v>
      </c>
      <c r="T144" s="7" t="s">
        <v>900</v>
      </c>
      <c r="U144" s="5" t="s">
        <v>901</v>
      </c>
      <c r="V144" s="7" t="s">
        <v>904</v>
      </c>
      <c r="W144" s="14" t="s">
        <v>505</v>
      </c>
      <c r="X144" s="14" t="s">
        <v>505</v>
      </c>
      <c r="Y144" s="7">
        <v>58918</v>
      </c>
      <c r="Z144" s="11"/>
    </row>
    <row r="145" spans="1:26" s="30" customFormat="1" ht="25.5" x14ac:dyDescent="0.25">
      <c r="A145" s="8">
        <f t="shared" si="36"/>
        <v>135</v>
      </c>
      <c r="B145" s="32" t="s">
        <v>50</v>
      </c>
      <c r="C145" s="5">
        <v>0.2</v>
      </c>
      <c r="D145" s="9">
        <v>6</v>
      </c>
      <c r="E145" s="7"/>
      <c r="F145" s="33"/>
      <c r="G145" s="10"/>
      <c r="H145" s="7" t="s">
        <v>626</v>
      </c>
      <c r="I145" s="7" t="s">
        <v>638</v>
      </c>
      <c r="J145" s="5">
        <v>43</v>
      </c>
      <c r="K145" s="5">
        <v>0</v>
      </c>
      <c r="L145" s="6">
        <v>38</v>
      </c>
      <c r="M145" s="5">
        <v>25</v>
      </c>
      <c r="N145" s="5">
        <v>45</v>
      </c>
      <c r="O145" s="6">
        <v>44</v>
      </c>
      <c r="P145" s="7">
        <f t="shared" si="71"/>
        <v>43.010555555555555</v>
      </c>
      <c r="Q145" s="7">
        <f t="shared" si="72"/>
        <v>25.762222222222221</v>
      </c>
      <c r="R145" s="5">
        <v>135</v>
      </c>
      <c r="S145" s="5" t="s">
        <v>470</v>
      </c>
      <c r="T145" s="7" t="s">
        <v>900</v>
      </c>
      <c r="U145" s="5" t="s">
        <v>901</v>
      </c>
      <c r="V145" s="7" t="s">
        <v>905</v>
      </c>
      <c r="W145" s="14" t="s">
        <v>505</v>
      </c>
      <c r="X145" s="14" t="s">
        <v>505</v>
      </c>
      <c r="Y145" s="7">
        <v>36107</v>
      </c>
      <c r="Z145" s="11"/>
    </row>
    <row r="146" spans="1:26" s="30" customFormat="1" ht="102" x14ac:dyDescent="0.25">
      <c r="A146" s="8">
        <f t="shared" si="36"/>
        <v>136</v>
      </c>
      <c r="B146" s="32" t="s">
        <v>50</v>
      </c>
      <c r="C146" s="5">
        <v>1</v>
      </c>
      <c r="D146" s="9">
        <v>24</v>
      </c>
      <c r="E146" s="7" t="s">
        <v>36</v>
      </c>
      <c r="F146" s="33" t="s">
        <v>1863</v>
      </c>
      <c r="G146" s="10" t="s">
        <v>1866</v>
      </c>
      <c r="H146" s="7" t="s">
        <v>1864</v>
      </c>
      <c r="I146" s="7" t="s">
        <v>1865</v>
      </c>
      <c r="J146" s="5">
        <v>43</v>
      </c>
      <c r="K146" s="5">
        <v>1</v>
      </c>
      <c r="L146" s="6">
        <v>42</v>
      </c>
      <c r="M146" s="5">
        <v>25</v>
      </c>
      <c r="N146" s="5">
        <v>49</v>
      </c>
      <c r="O146" s="6">
        <v>26</v>
      </c>
      <c r="P146" s="7">
        <f t="shared" ref="P146" si="73">J146+K146/60+L146/3600</f>
        <v>43.028333333333329</v>
      </c>
      <c r="Q146" s="7">
        <f t="shared" ref="Q146" si="74">M146+N146/60+O146/3600</f>
        <v>25.823888888888888</v>
      </c>
      <c r="R146" s="5">
        <v>102</v>
      </c>
      <c r="S146" s="5" t="s">
        <v>470</v>
      </c>
      <c r="T146" s="7" t="s">
        <v>900</v>
      </c>
      <c r="U146" s="5" t="s">
        <v>901</v>
      </c>
      <c r="V146" s="7" t="s">
        <v>906</v>
      </c>
      <c r="W146" s="14" t="s">
        <v>505</v>
      </c>
      <c r="X146" s="14" t="s">
        <v>505</v>
      </c>
      <c r="Y146" s="7">
        <v>48278</v>
      </c>
      <c r="Z146" s="11"/>
    </row>
    <row r="147" spans="1:26" s="30" customFormat="1" ht="25.5" x14ac:dyDescent="0.25">
      <c r="A147" s="8">
        <f t="shared" si="36"/>
        <v>137</v>
      </c>
      <c r="B147" s="32" t="s">
        <v>50</v>
      </c>
      <c r="C147" s="5">
        <v>0.5</v>
      </c>
      <c r="D147" s="9">
        <v>8</v>
      </c>
      <c r="E147" s="7"/>
      <c r="F147" s="33"/>
      <c r="G147" s="10"/>
      <c r="H147" s="7" t="s">
        <v>627</v>
      </c>
      <c r="I147" s="7" t="s">
        <v>637</v>
      </c>
      <c r="J147" s="5">
        <v>43</v>
      </c>
      <c r="K147" s="5">
        <v>1</v>
      </c>
      <c r="L147" s="6">
        <v>53</v>
      </c>
      <c r="M147" s="5">
        <v>25</v>
      </c>
      <c r="N147" s="5">
        <v>51</v>
      </c>
      <c r="O147" s="6">
        <v>5</v>
      </c>
      <c r="P147" s="7">
        <f t="shared" si="71"/>
        <v>43.031388888888891</v>
      </c>
      <c r="Q147" s="7">
        <f t="shared" si="72"/>
        <v>25.851388888888891</v>
      </c>
      <c r="R147" s="5">
        <v>95</v>
      </c>
      <c r="S147" s="5" t="s">
        <v>470</v>
      </c>
      <c r="T147" s="7" t="s">
        <v>900</v>
      </c>
      <c r="U147" s="5" t="s">
        <v>901</v>
      </c>
      <c r="V147" s="7" t="s">
        <v>906</v>
      </c>
      <c r="W147" s="14" t="s">
        <v>505</v>
      </c>
      <c r="X147" s="14" t="s">
        <v>505</v>
      </c>
      <c r="Y147" s="7">
        <v>48278</v>
      </c>
      <c r="Z147" s="11"/>
    </row>
    <row r="148" spans="1:26" s="30" customFormat="1" ht="25.5" x14ac:dyDescent="0.25">
      <c r="A148" s="8">
        <f t="shared" si="36"/>
        <v>138</v>
      </c>
      <c r="B148" s="32" t="s">
        <v>16</v>
      </c>
      <c r="C148" s="5">
        <v>8</v>
      </c>
      <c r="D148" s="9">
        <v>200</v>
      </c>
      <c r="E148" s="7"/>
      <c r="F148" s="33" t="s">
        <v>2340</v>
      </c>
      <c r="G148" s="10" t="s">
        <v>181</v>
      </c>
      <c r="H148" s="7"/>
      <c r="I148" s="7"/>
      <c r="J148" s="5"/>
      <c r="K148" s="5"/>
      <c r="L148" s="6"/>
      <c r="M148" s="5"/>
      <c r="N148" s="5"/>
      <c r="O148" s="6"/>
      <c r="P148" s="7">
        <f t="shared" ref="P148" si="75">J148+K148/60+L148/3600</f>
        <v>0</v>
      </c>
      <c r="Q148" s="7">
        <f t="shared" ref="Q148" si="76">M148+N148/60+O148/3600</f>
        <v>0</v>
      </c>
      <c r="R148" s="5"/>
      <c r="S148" s="5" t="s">
        <v>470</v>
      </c>
      <c r="T148" s="7" t="s">
        <v>2341</v>
      </c>
      <c r="U148" s="5" t="s">
        <v>515</v>
      </c>
      <c r="V148" s="7" t="s">
        <v>2342</v>
      </c>
      <c r="W148" s="7" t="s">
        <v>505</v>
      </c>
      <c r="X148" s="14" t="s">
        <v>505</v>
      </c>
      <c r="Y148" s="7">
        <v>52177</v>
      </c>
      <c r="Z148" s="11"/>
    </row>
    <row r="149" spans="1:26" s="30" customFormat="1" ht="25.5" x14ac:dyDescent="0.25">
      <c r="A149" s="8">
        <f t="shared" si="36"/>
        <v>139</v>
      </c>
      <c r="B149" s="32" t="s">
        <v>50</v>
      </c>
      <c r="C149" s="5">
        <v>5</v>
      </c>
      <c r="D149" s="9">
        <v>18</v>
      </c>
      <c r="E149" s="7"/>
      <c r="F149" s="33"/>
      <c r="G149" s="10"/>
      <c r="H149" s="7" t="s">
        <v>628</v>
      </c>
      <c r="I149" s="7" t="s">
        <v>636</v>
      </c>
      <c r="J149" s="5">
        <v>43</v>
      </c>
      <c r="K149" s="5">
        <v>3</v>
      </c>
      <c r="L149" s="6">
        <v>19</v>
      </c>
      <c r="M149" s="5">
        <v>25</v>
      </c>
      <c r="N149" s="5">
        <v>52</v>
      </c>
      <c r="O149" s="6">
        <v>38</v>
      </c>
      <c r="P149" s="7">
        <f t="shared" si="71"/>
        <v>43.055277777777775</v>
      </c>
      <c r="Q149" s="7">
        <f t="shared" si="72"/>
        <v>25.877222222222223</v>
      </c>
      <c r="R149" s="5">
        <v>74</v>
      </c>
      <c r="S149" s="5" t="s">
        <v>470</v>
      </c>
      <c r="T149" s="7" t="s">
        <v>900</v>
      </c>
      <c r="U149" s="5" t="s">
        <v>901</v>
      </c>
      <c r="V149" s="7" t="s">
        <v>907</v>
      </c>
      <c r="W149" s="7" t="s">
        <v>907</v>
      </c>
      <c r="X149" s="14" t="s">
        <v>505</v>
      </c>
      <c r="Y149" s="7">
        <v>30962</v>
      </c>
      <c r="Z149" s="11"/>
    </row>
    <row r="150" spans="1:26" s="30" customFormat="1" ht="25.5" x14ac:dyDescent="0.25">
      <c r="A150" s="8">
        <f t="shared" si="36"/>
        <v>140</v>
      </c>
      <c r="B150" s="32" t="s">
        <v>16</v>
      </c>
      <c r="C150" s="5">
        <v>67.8</v>
      </c>
      <c r="D150" s="9">
        <v>256</v>
      </c>
      <c r="E150" s="7"/>
      <c r="F150" s="33" t="s">
        <v>908</v>
      </c>
      <c r="G150" s="10" t="s">
        <v>248</v>
      </c>
      <c r="H150" s="7" t="s">
        <v>912</v>
      </c>
      <c r="I150" s="7" t="s">
        <v>635</v>
      </c>
      <c r="J150" s="5">
        <v>42</v>
      </c>
      <c r="K150" s="5">
        <v>56</v>
      </c>
      <c r="L150" s="6">
        <v>48</v>
      </c>
      <c r="M150" s="5">
        <v>25</v>
      </c>
      <c r="N150" s="5">
        <v>45</v>
      </c>
      <c r="O150" s="6">
        <v>41</v>
      </c>
      <c r="P150" s="7">
        <f t="shared" si="71"/>
        <v>42.946666666666665</v>
      </c>
      <c r="Q150" s="7">
        <f t="shared" si="72"/>
        <v>25.761388888888888</v>
      </c>
      <c r="R150" s="5">
        <v>225</v>
      </c>
      <c r="S150" s="5" t="s">
        <v>470</v>
      </c>
      <c r="T150" s="7" t="s">
        <v>2451</v>
      </c>
      <c r="U150" s="5" t="s">
        <v>910</v>
      </c>
      <c r="V150" s="7" t="s">
        <v>911</v>
      </c>
      <c r="W150" s="7" t="s">
        <v>903</v>
      </c>
      <c r="X150" s="14" t="s">
        <v>505</v>
      </c>
      <c r="Y150" s="7">
        <v>87326</v>
      </c>
      <c r="Z150" s="11"/>
    </row>
    <row r="151" spans="1:26" s="30" customFormat="1" ht="25.5" x14ac:dyDescent="0.25">
      <c r="A151" s="8">
        <f t="shared" si="36"/>
        <v>141</v>
      </c>
      <c r="B151" s="32" t="s">
        <v>50</v>
      </c>
      <c r="C151" s="5">
        <v>0.7</v>
      </c>
      <c r="D151" s="9">
        <v>10</v>
      </c>
      <c r="E151" s="7"/>
      <c r="F151" s="33"/>
      <c r="G151" s="10"/>
      <c r="H151" s="7" t="s">
        <v>629</v>
      </c>
      <c r="I151" s="7" t="s">
        <v>634</v>
      </c>
      <c r="J151" s="5">
        <v>43</v>
      </c>
      <c r="K151" s="5">
        <v>10</v>
      </c>
      <c r="L151" s="6">
        <v>0</v>
      </c>
      <c r="M151" s="5">
        <v>25</v>
      </c>
      <c r="N151" s="5">
        <v>56</v>
      </c>
      <c r="O151" s="6">
        <v>3</v>
      </c>
      <c r="P151" s="7">
        <f t="shared" si="71"/>
        <v>43.166666666666664</v>
      </c>
      <c r="Q151" s="7">
        <f t="shared" si="72"/>
        <v>25.934166666666666</v>
      </c>
      <c r="R151" s="5">
        <v>70</v>
      </c>
      <c r="S151" s="5" t="s">
        <v>470</v>
      </c>
      <c r="T151" s="7" t="s">
        <v>913</v>
      </c>
      <c r="U151" s="5" t="s">
        <v>914</v>
      </c>
      <c r="V151" s="7" t="s">
        <v>916</v>
      </c>
      <c r="W151" s="7" t="s">
        <v>915</v>
      </c>
      <c r="X151" s="14" t="s">
        <v>505</v>
      </c>
      <c r="Y151" s="7">
        <v>36782</v>
      </c>
      <c r="Z151" s="11"/>
    </row>
    <row r="152" spans="1:26" s="30" customFormat="1" ht="38.25" x14ac:dyDescent="0.25">
      <c r="A152" s="8">
        <f t="shared" si="36"/>
        <v>142</v>
      </c>
      <c r="B152" s="32" t="s">
        <v>16</v>
      </c>
      <c r="C152" s="5">
        <v>3.75</v>
      </c>
      <c r="D152" s="9">
        <v>70</v>
      </c>
      <c r="E152" s="7"/>
      <c r="F152" s="33" t="s">
        <v>2351</v>
      </c>
      <c r="G152" s="10" t="s">
        <v>181</v>
      </c>
      <c r="H152" s="7"/>
      <c r="I152" s="7"/>
      <c r="J152" s="5"/>
      <c r="K152" s="5"/>
      <c r="L152" s="6"/>
      <c r="M152" s="5"/>
      <c r="N152" s="5"/>
      <c r="O152" s="6"/>
      <c r="P152" s="7">
        <f t="shared" ref="P152" si="77">J152+K152/60+L152/3600</f>
        <v>0</v>
      </c>
      <c r="Q152" s="7">
        <f t="shared" ref="Q152" si="78">M152+N152/60+O152/3600</f>
        <v>0</v>
      </c>
      <c r="R152" s="5"/>
      <c r="S152" s="5" t="s">
        <v>470</v>
      </c>
      <c r="T152" s="7" t="s">
        <v>2350</v>
      </c>
      <c r="U152" s="5" t="s">
        <v>940</v>
      </c>
      <c r="V152" s="7" t="s">
        <v>2349</v>
      </c>
      <c r="W152" s="7" t="s">
        <v>1800</v>
      </c>
      <c r="X152" s="14" t="s">
        <v>927</v>
      </c>
      <c r="Y152" s="7" t="s">
        <v>2348</v>
      </c>
      <c r="Z152" s="11"/>
    </row>
    <row r="153" spans="1:26" s="30" customFormat="1" ht="25.5" x14ac:dyDescent="0.25">
      <c r="A153" s="8">
        <f t="shared" si="36"/>
        <v>143</v>
      </c>
      <c r="B153" s="32" t="s">
        <v>57</v>
      </c>
      <c r="C153" s="5">
        <v>0.4</v>
      </c>
      <c r="D153" s="9">
        <v>15</v>
      </c>
      <c r="E153" s="7"/>
      <c r="F153" s="33"/>
      <c r="G153" s="10"/>
      <c r="H153" s="7" t="s">
        <v>630</v>
      </c>
      <c r="I153" s="7" t="s">
        <v>633</v>
      </c>
      <c r="J153" s="5">
        <v>42</v>
      </c>
      <c r="K153" s="5">
        <v>54</v>
      </c>
      <c r="L153" s="6">
        <v>31</v>
      </c>
      <c r="M153" s="5">
        <v>25</v>
      </c>
      <c r="N153" s="5">
        <v>59</v>
      </c>
      <c r="O153" s="6">
        <v>24</v>
      </c>
      <c r="P153" s="7">
        <f t="shared" si="71"/>
        <v>42.908611111111107</v>
      </c>
      <c r="Q153" s="7">
        <f t="shared" si="72"/>
        <v>25.990000000000002</v>
      </c>
      <c r="R153" s="5">
        <v>337</v>
      </c>
      <c r="S153" s="5" t="s">
        <v>470</v>
      </c>
      <c r="T153" s="7"/>
      <c r="U153" s="5" t="s">
        <v>917</v>
      </c>
      <c r="V153" s="7" t="s">
        <v>918</v>
      </c>
      <c r="W153" s="7" t="s">
        <v>903</v>
      </c>
      <c r="X153" s="14" t="s">
        <v>505</v>
      </c>
      <c r="Y153" s="7">
        <v>38861</v>
      </c>
      <c r="Z153" s="11"/>
    </row>
    <row r="154" spans="1:26" s="30" customFormat="1" ht="25.5" x14ac:dyDescent="0.25">
      <c r="A154" s="8">
        <f t="shared" si="36"/>
        <v>144</v>
      </c>
      <c r="B154" s="32" t="s">
        <v>57</v>
      </c>
      <c r="C154" s="5">
        <v>0.3</v>
      </c>
      <c r="D154" s="9">
        <v>16</v>
      </c>
      <c r="E154" s="7"/>
      <c r="F154" s="33"/>
      <c r="G154" s="10"/>
      <c r="H154" s="7" t="s">
        <v>631</v>
      </c>
      <c r="I154" s="7" t="s">
        <v>632</v>
      </c>
      <c r="J154" s="5">
        <v>42</v>
      </c>
      <c r="K154" s="5">
        <v>55</v>
      </c>
      <c r="L154" s="6">
        <v>58</v>
      </c>
      <c r="M154" s="5">
        <v>25</v>
      </c>
      <c r="N154" s="5">
        <v>55</v>
      </c>
      <c r="O154" s="6">
        <v>59</v>
      </c>
      <c r="P154" s="7">
        <f t="shared" si="71"/>
        <v>42.932777777777773</v>
      </c>
      <c r="Q154" s="7">
        <f t="shared" si="72"/>
        <v>25.933055555555558</v>
      </c>
      <c r="R154" s="5">
        <v>280</v>
      </c>
      <c r="S154" s="5" t="s">
        <v>470</v>
      </c>
      <c r="T154" s="7" t="s">
        <v>920</v>
      </c>
      <c r="U154" s="5" t="s">
        <v>917</v>
      </c>
      <c r="V154" s="7" t="s">
        <v>919</v>
      </c>
      <c r="W154" s="7" t="s">
        <v>903</v>
      </c>
      <c r="X154" s="14" t="s">
        <v>505</v>
      </c>
      <c r="Y154" s="7">
        <v>47425</v>
      </c>
      <c r="Z154" s="11"/>
    </row>
    <row r="155" spans="1:26" s="30" customFormat="1" ht="51" x14ac:dyDescent="0.25">
      <c r="A155" s="8">
        <f t="shared" si="36"/>
        <v>145</v>
      </c>
      <c r="B155" s="32" t="s">
        <v>57</v>
      </c>
      <c r="C155" s="5">
        <v>1.8</v>
      </c>
      <c r="D155" s="9"/>
      <c r="E155" s="7"/>
      <c r="F155" s="33" t="s">
        <v>1937</v>
      </c>
      <c r="G155" s="10" t="s">
        <v>1866</v>
      </c>
      <c r="H155" s="7" t="s">
        <v>2283</v>
      </c>
      <c r="I155" s="7" t="s">
        <v>2284</v>
      </c>
      <c r="J155" s="5">
        <v>42</v>
      </c>
      <c r="K155" s="5">
        <v>54</v>
      </c>
      <c r="L155" s="6">
        <v>2.7</v>
      </c>
      <c r="M155" s="5">
        <v>26</v>
      </c>
      <c r="N155" s="5">
        <v>12</v>
      </c>
      <c r="O155" s="6">
        <v>55.8</v>
      </c>
      <c r="P155" s="7">
        <f t="shared" ref="P155" si="79">J155+K155/60+L155/3600</f>
        <v>42.900749999999995</v>
      </c>
      <c r="Q155" s="7">
        <f t="shared" ref="Q155" si="80">M155+N155/60+O155/3600</f>
        <v>26.215499999999999</v>
      </c>
      <c r="R155" s="5"/>
      <c r="S155" s="5" t="s">
        <v>470</v>
      </c>
      <c r="T155" s="7" t="s">
        <v>2282</v>
      </c>
      <c r="U155" s="5" t="s">
        <v>922</v>
      </c>
      <c r="V155" s="7" t="s">
        <v>2280</v>
      </c>
      <c r="W155" s="7" t="s">
        <v>2281</v>
      </c>
      <c r="X155" s="7" t="s">
        <v>923</v>
      </c>
      <c r="Y155" s="7">
        <v>36854</v>
      </c>
      <c r="Z155" s="11"/>
    </row>
    <row r="156" spans="1:26" s="30" customFormat="1" x14ac:dyDescent="0.25">
      <c r="A156" s="8">
        <f t="shared" ref="A156" si="81">SUM(A155+1)</f>
        <v>146</v>
      </c>
      <c r="B156" s="32" t="s">
        <v>50</v>
      </c>
      <c r="C156" s="5">
        <v>0.4</v>
      </c>
      <c r="D156" s="9">
        <v>10</v>
      </c>
      <c r="E156" s="7"/>
      <c r="F156" s="33"/>
      <c r="G156" s="10"/>
      <c r="H156" s="7" t="s">
        <v>641</v>
      </c>
      <c r="I156" s="7" t="s">
        <v>643</v>
      </c>
      <c r="J156" s="5">
        <v>42</v>
      </c>
      <c r="K156" s="5">
        <v>55</v>
      </c>
      <c r="L156" s="6">
        <v>14</v>
      </c>
      <c r="M156" s="5">
        <v>26</v>
      </c>
      <c r="N156" s="5">
        <v>10</v>
      </c>
      <c r="O156" s="6">
        <v>8</v>
      </c>
      <c r="P156" s="7">
        <f t="shared" ref="P156:P157" si="82">J156+K156/60+L156/3600</f>
        <v>42.920555555555552</v>
      </c>
      <c r="Q156" s="7">
        <f t="shared" ref="Q156:Q157" si="83">M156+N156/60+O156/3600</f>
        <v>26.16888888888889</v>
      </c>
      <c r="R156" s="5">
        <v>370</v>
      </c>
      <c r="S156" s="5" t="s">
        <v>470</v>
      </c>
      <c r="T156" s="7" t="s">
        <v>913</v>
      </c>
      <c r="U156" s="5" t="s">
        <v>922</v>
      </c>
      <c r="V156" s="7" t="s">
        <v>921</v>
      </c>
      <c r="W156" s="7" t="s">
        <v>923</v>
      </c>
      <c r="X156" s="7" t="s">
        <v>923</v>
      </c>
      <c r="Y156" s="7">
        <v>30257</v>
      </c>
      <c r="Z156" s="11"/>
    </row>
    <row r="157" spans="1:26" s="30" customFormat="1" ht="25.5" x14ac:dyDescent="0.25">
      <c r="A157" s="8">
        <f t="shared" ref="A157:A234" si="84">SUM(A156+1)</f>
        <v>147</v>
      </c>
      <c r="B157" s="32" t="s">
        <v>50</v>
      </c>
      <c r="C157" s="5">
        <v>0.4</v>
      </c>
      <c r="D157" s="9">
        <v>12</v>
      </c>
      <c r="E157" s="7"/>
      <c r="F157" s="33"/>
      <c r="G157" s="10"/>
      <c r="H157" s="7" t="s">
        <v>642</v>
      </c>
      <c r="I157" s="7" t="s">
        <v>644</v>
      </c>
      <c r="J157" s="5">
        <v>42</v>
      </c>
      <c r="K157" s="5">
        <v>56</v>
      </c>
      <c r="L157" s="6">
        <v>26</v>
      </c>
      <c r="M157" s="5">
        <v>26</v>
      </c>
      <c r="N157" s="5">
        <v>8</v>
      </c>
      <c r="O157" s="6">
        <v>22</v>
      </c>
      <c r="P157" s="7">
        <f t="shared" si="82"/>
        <v>42.940555555555555</v>
      </c>
      <c r="Q157" s="7">
        <f t="shared" si="83"/>
        <v>26.139444444444443</v>
      </c>
      <c r="R157" s="5">
        <v>360</v>
      </c>
      <c r="S157" s="5" t="s">
        <v>470</v>
      </c>
      <c r="T157" s="7" t="s">
        <v>913</v>
      </c>
      <c r="U157" s="5" t="s">
        <v>922</v>
      </c>
      <c r="V157" s="7" t="s">
        <v>924</v>
      </c>
      <c r="W157" s="7" t="s">
        <v>903</v>
      </c>
      <c r="X157" s="14" t="s">
        <v>505</v>
      </c>
      <c r="Y157" s="7">
        <v>46125</v>
      </c>
      <c r="Z157" s="11"/>
    </row>
    <row r="158" spans="1:26" s="30" customFormat="1" x14ac:dyDescent="0.25">
      <c r="A158" s="8">
        <f t="shared" si="84"/>
        <v>148</v>
      </c>
      <c r="B158" s="32" t="s">
        <v>57</v>
      </c>
      <c r="C158" s="5">
        <v>0.5</v>
      </c>
      <c r="D158" s="9">
        <v>8</v>
      </c>
      <c r="E158" s="7"/>
      <c r="F158" s="33"/>
      <c r="G158" s="10"/>
      <c r="H158" s="7" t="s">
        <v>645</v>
      </c>
      <c r="I158" s="7" t="s">
        <v>660</v>
      </c>
      <c r="J158" s="5">
        <v>43</v>
      </c>
      <c r="K158" s="5">
        <v>5</v>
      </c>
      <c r="L158" s="6">
        <v>23</v>
      </c>
      <c r="M158" s="5">
        <v>26</v>
      </c>
      <c r="N158" s="5">
        <v>20</v>
      </c>
      <c r="O158" s="6">
        <v>20</v>
      </c>
      <c r="P158" s="7">
        <f t="shared" ref="P158:P167" si="85">J158+K158/60+L158/3600</f>
        <v>43.089722222222221</v>
      </c>
      <c r="Q158" s="7">
        <f t="shared" ref="Q158:Q167" si="86">M158+N158/60+O158/3600</f>
        <v>26.338888888888889</v>
      </c>
      <c r="R158" s="5">
        <v>375</v>
      </c>
      <c r="S158" s="5" t="s">
        <v>470</v>
      </c>
      <c r="T158" s="7" t="s">
        <v>2538</v>
      </c>
      <c r="U158" s="5" t="s">
        <v>929</v>
      </c>
      <c r="V158" s="7" t="s">
        <v>925</v>
      </c>
      <c r="W158" s="7" t="s">
        <v>926</v>
      </c>
      <c r="X158" s="7" t="s">
        <v>927</v>
      </c>
      <c r="Y158" s="7">
        <v>32620</v>
      </c>
      <c r="Z158" s="11"/>
    </row>
    <row r="159" spans="1:26" s="30" customFormat="1" ht="25.5" x14ac:dyDescent="0.25">
      <c r="A159" s="8">
        <f t="shared" si="84"/>
        <v>149</v>
      </c>
      <c r="B159" s="32" t="s">
        <v>661</v>
      </c>
      <c r="C159" s="5">
        <v>30</v>
      </c>
      <c r="D159" s="9">
        <v>150</v>
      </c>
      <c r="E159" s="7"/>
      <c r="F159" s="33" t="s">
        <v>934</v>
      </c>
      <c r="G159" s="10" t="s">
        <v>190</v>
      </c>
      <c r="H159" s="7" t="s">
        <v>646</v>
      </c>
      <c r="I159" s="7" t="s">
        <v>659</v>
      </c>
      <c r="J159" s="5">
        <v>43</v>
      </c>
      <c r="K159" s="5">
        <v>6</v>
      </c>
      <c r="L159" s="6">
        <v>0</v>
      </c>
      <c r="M159" s="5">
        <v>26</v>
      </c>
      <c r="N159" s="5">
        <v>20</v>
      </c>
      <c r="O159" s="6">
        <v>2</v>
      </c>
      <c r="P159" s="7">
        <f t="shared" si="85"/>
        <v>43.1</v>
      </c>
      <c r="Q159" s="7">
        <f t="shared" si="86"/>
        <v>26.333888888888886</v>
      </c>
      <c r="R159" s="5">
        <v>370</v>
      </c>
      <c r="S159" s="5" t="s">
        <v>470</v>
      </c>
      <c r="T159" s="7" t="s">
        <v>2452</v>
      </c>
      <c r="U159" s="5" t="s">
        <v>929</v>
      </c>
      <c r="V159" s="7" t="s">
        <v>928</v>
      </c>
      <c r="W159" s="7" t="s">
        <v>926</v>
      </c>
      <c r="X159" s="7" t="s">
        <v>927</v>
      </c>
      <c r="Y159" s="7">
        <v>78166</v>
      </c>
      <c r="Z159" s="11"/>
    </row>
    <row r="160" spans="1:26" s="30" customFormat="1" ht="38.25" x14ac:dyDescent="0.25">
      <c r="A160" s="8">
        <f t="shared" si="84"/>
        <v>150</v>
      </c>
      <c r="B160" s="32" t="s">
        <v>16</v>
      </c>
      <c r="C160" s="5">
        <v>50</v>
      </c>
      <c r="D160" s="9">
        <v>250</v>
      </c>
      <c r="E160" s="7"/>
      <c r="F160" s="33" t="s">
        <v>933</v>
      </c>
      <c r="G160" s="10" t="s">
        <v>932</v>
      </c>
      <c r="H160" s="7" t="s">
        <v>647</v>
      </c>
      <c r="I160" s="7" t="s">
        <v>658</v>
      </c>
      <c r="J160" s="5">
        <v>43</v>
      </c>
      <c r="K160" s="5">
        <v>9</v>
      </c>
      <c r="L160" s="6">
        <v>17</v>
      </c>
      <c r="M160" s="5">
        <v>26</v>
      </c>
      <c r="N160" s="5">
        <v>16</v>
      </c>
      <c r="O160" s="6">
        <v>25</v>
      </c>
      <c r="P160" s="7">
        <f t="shared" si="85"/>
        <v>43.154722222222219</v>
      </c>
      <c r="Q160" s="7">
        <f t="shared" si="86"/>
        <v>26.273611111111109</v>
      </c>
      <c r="R160" s="5">
        <v>350</v>
      </c>
      <c r="S160" s="5" t="s">
        <v>470</v>
      </c>
      <c r="T160" s="7" t="s">
        <v>2453</v>
      </c>
      <c r="U160" s="5" t="s">
        <v>929</v>
      </c>
      <c r="V160" s="7" t="s">
        <v>931</v>
      </c>
      <c r="W160" s="7" t="s">
        <v>930</v>
      </c>
      <c r="X160" s="7" t="s">
        <v>927</v>
      </c>
      <c r="Y160" s="7">
        <v>44598</v>
      </c>
      <c r="Z160" s="11"/>
    </row>
    <row r="161" spans="1:26" s="30" customFormat="1" ht="63.75" x14ac:dyDescent="0.25">
      <c r="A161" s="8">
        <f t="shared" si="84"/>
        <v>151</v>
      </c>
      <c r="B161" s="32" t="s">
        <v>57</v>
      </c>
      <c r="C161" s="5">
        <v>1.4</v>
      </c>
      <c r="D161" s="9">
        <v>26</v>
      </c>
      <c r="E161" s="7"/>
      <c r="F161" s="33" t="s">
        <v>2295</v>
      </c>
      <c r="G161" s="10" t="s">
        <v>1858</v>
      </c>
      <c r="H161" s="7" t="s">
        <v>2288</v>
      </c>
      <c r="I161" s="7" t="s">
        <v>2289</v>
      </c>
      <c r="J161" s="5">
        <v>43</v>
      </c>
      <c r="K161" s="5">
        <v>4</v>
      </c>
      <c r="L161" s="6">
        <v>41.720289999999999</v>
      </c>
      <c r="M161" s="5">
        <v>25</v>
      </c>
      <c r="N161" s="5">
        <v>55</v>
      </c>
      <c r="O161" s="6">
        <v>14.27732</v>
      </c>
      <c r="P161" s="7">
        <f t="shared" ref="P161:P163" si="87">J161+K161/60+L161/3600</f>
        <v>43.078255636111116</v>
      </c>
      <c r="Q161" s="7">
        <f t="shared" ref="Q161:Q163" si="88">M161+N161/60+O161/3600</f>
        <v>25.920632588888889</v>
      </c>
      <c r="R161" s="5"/>
      <c r="S161" s="5" t="s">
        <v>470</v>
      </c>
      <c r="T161" s="7" t="s">
        <v>2294</v>
      </c>
      <c r="U161" s="5" t="s">
        <v>936</v>
      </c>
      <c r="V161" s="7" t="s">
        <v>2292</v>
      </c>
      <c r="W161" s="7" t="s">
        <v>907</v>
      </c>
      <c r="X161" s="7" t="s">
        <v>2293</v>
      </c>
      <c r="Y161" s="7">
        <v>17213</v>
      </c>
      <c r="Z161" s="11"/>
    </row>
    <row r="162" spans="1:26" s="30" customFormat="1" ht="76.5" x14ac:dyDescent="0.25">
      <c r="A162" s="8">
        <f t="shared" si="84"/>
        <v>152</v>
      </c>
      <c r="B162" s="32" t="s">
        <v>57</v>
      </c>
      <c r="C162" s="5">
        <v>1.4</v>
      </c>
      <c r="D162" s="9">
        <v>30</v>
      </c>
      <c r="E162" s="7"/>
      <c r="F162" s="33" t="s">
        <v>2295</v>
      </c>
      <c r="G162" s="10" t="s">
        <v>1939</v>
      </c>
      <c r="H162" s="7" t="s">
        <v>2291</v>
      </c>
      <c r="I162" s="7" t="s">
        <v>2290</v>
      </c>
      <c r="J162" s="5">
        <v>43</v>
      </c>
      <c r="K162" s="5">
        <v>4</v>
      </c>
      <c r="L162" s="6">
        <v>20.081009999999999</v>
      </c>
      <c r="M162" s="5">
        <v>25</v>
      </c>
      <c r="N162" s="5">
        <v>54</v>
      </c>
      <c r="O162" s="6">
        <v>20.858699999999999</v>
      </c>
      <c r="P162" s="7">
        <f t="shared" si="87"/>
        <v>43.072244725000004</v>
      </c>
      <c r="Q162" s="7">
        <f t="shared" si="88"/>
        <v>25.905794083333333</v>
      </c>
      <c r="R162" s="5"/>
      <c r="S162" s="5" t="s">
        <v>470</v>
      </c>
      <c r="T162" s="7" t="s">
        <v>935</v>
      </c>
      <c r="U162" s="5" t="s">
        <v>936</v>
      </c>
      <c r="V162" s="7" t="s">
        <v>907</v>
      </c>
      <c r="W162" s="7" t="s">
        <v>907</v>
      </c>
      <c r="X162" s="7" t="s">
        <v>505</v>
      </c>
      <c r="Y162" s="7">
        <v>30962</v>
      </c>
      <c r="Z162" s="11"/>
    </row>
    <row r="163" spans="1:26" s="30" customFormat="1" ht="25.5" x14ac:dyDescent="0.25">
      <c r="A163" s="8">
        <f t="shared" si="84"/>
        <v>153</v>
      </c>
      <c r="B163" s="32" t="s">
        <v>57</v>
      </c>
      <c r="C163" s="5">
        <v>0.3</v>
      </c>
      <c r="D163" s="9">
        <v>18</v>
      </c>
      <c r="E163" s="7"/>
      <c r="F163" s="33"/>
      <c r="G163" s="10"/>
      <c r="H163" s="7" t="s">
        <v>648</v>
      </c>
      <c r="I163" s="7" t="s">
        <v>657</v>
      </c>
      <c r="J163" s="5">
        <v>42</v>
      </c>
      <c r="K163" s="5">
        <v>59</v>
      </c>
      <c r="L163" s="6">
        <v>53</v>
      </c>
      <c r="M163" s="5">
        <v>25</v>
      </c>
      <c r="N163" s="5">
        <v>53</v>
      </c>
      <c r="O163" s="6">
        <v>39</v>
      </c>
      <c r="P163" s="7">
        <f t="shared" si="87"/>
        <v>42.99805555555556</v>
      </c>
      <c r="Q163" s="7">
        <f t="shared" si="88"/>
        <v>25.894166666666667</v>
      </c>
      <c r="R163" s="5">
        <v>190</v>
      </c>
      <c r="S163" s="5" t="s">
        <v>470</v>
      </c>
      <c r="T163" s="7" t="s">
        <v>920</v>
      </c>
      <c r="U163" s="5" t="s">
        <v>917</v>
      </c>
      <c r="V163" s="7" t="s">
        <v>907</v>
      </c>
      <c r="W163" s="7" t="s">
        <v>907</v>
      </c>
      <c r="X163" s="14" t="s">
        <v>505</v>
      </c>
      <c r="Y163" s="7">
        <v>30962</v>
      </c>
      <c r="Z163" s="11"/>
    </row>
    <row r="164" spans="1:26" s="30" customFormat="1" ht="25.5" x14ac:dyDescent="0.25">
      <c r="A164" s="8">
        <f t="shared" si="84"/>
        <v>154</v>
      </c>
      <c r="B164" s="32" t="s">
        <v>57</v>
      </c>
      <c r="C164" s="5">
        <v>0.3</v>
      </c>
      <c r="D164" s="9">
        <v>17</v>
      </c>
      <c r="E164" s="7"/>
      <c r="F164" s="33"/>
      <c r="G164" s="10"/>
      <c r="H164" s="7" t="s">
        <v>649</v>
      </c>
      <c r="I164" s="7" t="s">
        <v>656</v>
      </c>
      <c r="J164" s="5">
        <v>43</v>
      </c>
      <c r="K164" s="5">
        <v>1</v>
      </c>
      <c r="L164" s="6">
        <v>28</v>
      </c>
      <c r="M164" s="5">
        <v>25</v>
      </c>
      <c r="N164" s="5">
        <v>53</v>
      </c>
      <c r="O164" s="6">
        <v>4</v>
      </c>
      <c r="P164" s="7">
        <f t="shared" si="85"/>
        <v>43.024444444444441</v>
      </c>
      <c r="Q164" s="7">
        <f t="shared" si="86"/>
        <v>25.884444444444444</v>
      </c>
      <c r="R164" s="5">
        <v>110</v>
      </c>
      <c r="S164" s="5" t="s">
        <v>470</v>
      </c>
      <c r="T164" s="7" t="s">
        <v>920</v>
      </c>
      <c r="U164" s="5" t="s">
        <v>917</v>
      </c>
      <c r="V164" s="7" t="s">
        <v>907</v>
      </c>
      <c r="W164" s="7" t="s">
        <v>907</v>
      </c>
      <c r="X164" s="14" t="s">
        <v>505</v>
      </c>
      <c r="Y164" s="7">
        <v>30962</v>
      </c>
      <c r="Z164" s="11"/>
    </row>
    <row r="165" spans="1:26" s="30" customFormat="1" ht="25.5" x14ac:dyDescent="0.25">
      <c r="A165" s="8">
        <f t="shared" si="84"/>
        <v>155</v>
      </c>
      <c r="B165" s="32" t="s">
        <v>57</v>
      </c>
      <c r="C165" s="5">
        <v>0.3</v>
      </c>
      <c r="D165" s="9">
        <v>17</v>
      </c>
      <c r="E165" s="7"/>
      <c r="F165" s="33"/>
      <c r="G165" s="10"/>
      <c r="H165" s="7" t="s">
        <v>650</v>
      </c>
      <c r="I165" s="7" t="s">
        <v>655</v>
      </c>
      <c r="J165" s="5">
        <v>43</v>
      </c>
      <c r="K165" s="5">
        <v>3</v>
      </c>
      <c r="L165" s="6">
        <v>58</v>
      </c>
      <c r="M165" s="5">
        <v>25</v>
      </c>
      <c r="N165" s="5">
        <v>52</v>
      </c>
      <c r="O165" s="6">
        <v>50</v>
      </c>
      <c r="P165" s="7">
        <f t="shared" si="85"/>
        <v>43.066111111111105</v>
      </c>
      <c r="Q165" s="7">
        <f t="shared" si="86"/>
        <v>25.880555555555556</v>
      </c>
      <c r="R165" s="5">
        <v>88</v>
      </c>
      <c r="S165" s="5" t="s">
        <v>470</v>
      </c>
      <c r="T165" s="7" t="s">
        <v>900</v>
      </c>
      <c r="U165" s="5" t="s">
        <v>901</v>
      </c>
      <c r="V165" s="7" t="s">
        <v>907</v>
      </c>
      <c r="W165" s="7" t="s">
        <v>907</v>
      </c>
      <c r="X165" s="14" t="s">
        <v>505</v>
      </c>
      <c r="Y165" s="7">
        <v>30962</v>
      </c>
      <c r="Z165" s="11"/>
    </row>
    <row r="166" spans="1:26" s="30" customFormat="1" ht="25.5" x14ac:dyDescent="0.25">
      <c r="A166" s="8">
        <f t="shared" si="84"/>
        <v>156</v>
      </c>
      <c r="B166" s="32" t="s">
        <v>57</v>
      </c>
      <c r="C166" s="5">
        <v>0.4</v>
      </c>
      <c r="D166" s="9">
        <v>19</v>
      </c>
      <c r="E166" s="7"/>
      <c r="F166" s="33"/>
      <c r="G166" s="10"/>
      <c r="H166" s="7" t="s">
        <v>651</v>
      </c>
      <c r="I166" s="7" t="s">
        <v>654</v>
      </c>
      <c r="J166" s="5">
        <v>43</v>
      </c>
      <c r="K166" s="5">
        <v>6</v>
      </c>
      <c r="L166" s="6">
        <v>7</v>
      </c>
      <c r="M166" s="5">
        <v>25</v>
      </c>
      <c r="N166" s="5">
        <v>55</v>
      </c>
      <c r="O166" s="6">
        <v>21</v>
      </c>
      <c r="P166" s="7">
        <f t="shared" si="85"/>
        <v>43.101944444444449</v>
      </c>
      <c r="Q166" s="7">
        <f t="shared" si="86"/>
        <v>25.922499999999999</v>
      </c>
      <c r="R166" s="5">
        <v>73</v>
      </c>
      <c r="S166" s="5" t="s">
        <v>470</v>
      </c>
      <c r="T166" s="7" t="s">
        <v>935</v>
      </c>
      <c r="U166" s="5" t="s">
        <v>936</v>
      </c>
      <c r="V166" s="7" t="s">
        <v>937</v>
      </c>
      <c r="W166" s="7" t="s">
        <v>907</v>
      </c>
      <c r="X166" s="14" t="s">
        <v>505</v>
      </c>
      <c r="Y166" s="7">
        <v>17213</v>
      </c>
      <c r="Z166" s="11"/>
    </row>
    <row r="167" spans="1:26" s="30" customFormat="1" ht="25.5" x14ac:dyDescent="0.25">
      <c r="A167" s="8">
        <f t="shared" si="84"/>
        <v>157</v>
      </c>
      <c r="B167" s="32" t="s">
        <v>57</v>
      </c>
      <c r="C167" s="5">
        <v>0.3</v>
      </c>
      <c r="D167" s="9">
        <v>18</v>
      </c>
      <c r="E167" s="7"/>
      <c r="F167" s="33"/>
      <c r="G167" s="10"/>
      <c r="H167" s="7" t="s">
        <v>652</v>
      </c>
      <c r="I167" s="7" t="s">
        <v>653</v>
      </c>
      <c r="J167" s="5">
        <v>43</v>
      </c>
      <c r="K167" s="5">
        <v>9</v>
      </c>
      <c r="L167" s="6">
        <v>7</v>
      </c>
      <c r="M167" s="5">
        <v>25</v>
      </c>
      <c r="N167" s="5">
        <v>54</v>
      </c>
      <c r="O167" s="6">
        <v>31</v>
      </c>
      <c r="P167" s="7">
        <f t="shared" si="85"/>
        <v>43.151944444444446</v>
      </c>
      <c r="Q167" s="7">
        <f t="shared" si="86"/>
        <v>25.90861111111111</v>
      </c>
      <c r="R167" s="5">
        <v>63</v>
      </c>
      <c r="S167" s="5" t="s">
        <v>470</v>
      </c>
      <c r="T167" s="7" t="s">
        <v>935</v>
      </c>
      <c r="U167" s="5" t="s">
        <v>936</v>
      </c>
      <c r="V167" s="7" t="s">
        <v>938</v>
      </c>
      <c r="W167" s="7" t="s">
        <v>939</v>
      </c>
      <c r="X167" s="14" t="s">
        <v>505</v>
      </c>
      <c r="Y167" s="7">
        <v>20835</v>
      </c>
      <c r="Z167" s="11"/>
    </row>
    <row r="168" spans="1:26" s="30" customFormat="1" x14ac:dyDescent="0.25">
      <c r="A168" s="8">
        <f t="shared" si="84"/>
        <v>158</v>
      </c>
      <c r="B168" s="32" t="s">
        <v>57</v>
      </c>
      <c r="C168" s="5">
        <v>0.5</v>
      </c>
      <c r="D168" s="9">
        <v>7</v>
      </c>
      <c r="E168" s="7"/>
      <c r="F168" s="33"/>
      <c r="G168" s="10"/>
      <c r="H168" s="7" t="s">
        <v>662</v>
      </c>
      <c r="I168" s="7" t="s">
        <v>678</v>
      </c>
      <c r="J168" s="5">
        <v>43</v>
      </c>
      <c r="K168" s="5">
        <v>9</v>
      </c>
      <c r="L168" s="6">
        <v>50</v>
      </c>
      <c r="M168" s="5">
        <v>25</v>
      </c>
      <c r="N168" s="5">
        <v>16</v>
      </c>
      <c r="O168" s="6">
        <v>43</v>
      </c>
      <c r="P168" s="7">
        <f t="shared" ref="P168:P177" si="89">J168+K168/60+L168/3600</f>
        <v>43.163888888888884</v>
      </c>
      <c r="Q168" s="7">
        <f t="shared" ref="Q168:Q177" si="90">M168+N168/60+O168/3600</f>
        <v>25.278611111111111</v>
      </c>
      <c r="R168" s="5">
        <v>290</v>
      </c>
      <c r="S168" s="5" t="s">
        <v>470</v>
      </c>
      <c r="T168" s="7"/>
      <c r="U168" s="5" t="s">
        <v>940</v>
      </c>
      <c r="V168" s="7" t="s">
        <v>931</v>
      </c>
      <c r="W168" s="7" t="s">
        <v>930</v>
      </c>
      <c r="X168" s="7" t="s">
        <v>927</v>
      </c>
      <c r="Y168" s="7">
        <v>44598</v>
      </c>
      <c r="Z168" s="11"/>
    </row>
    <row r="169" spans="1:26" s="30" customFormat="1" x14ac:dyDescent="0.25">
      <c r="A169" s="8">
        <f t="shared" si="84"/>
        <v>159</v>
      </c>
      <c r="B169" s="32" t="s">
        <v>57</v>
      </c>
      <c r="C169" s="5">
        <v>0.5</v>
      </c>
      <c r="D169" s="9">
        <v>7</v>
      </c>
      <c r="E169" s="7"/>
      <c r="F169" s="33"/>
      <c r="G169" s="10"/>
      <c r="H169" s="7" t="s">
        <v>663</v>
      </c>
      <c r="I169" s="7" t="s">
        <v>677</v>
      </c>
      <c r="J169" s="5">
        <v>43</v>
      </c>
      <c r="K169" s="5">
        <v>10</v>
      </c>
      <c r="L169" s="6">
        <v>45</v>
      </c>
      <c r="M169" s="5">
        <v>25</v>
      </c>
      <c r="N169" s="5">
        <v>15</v>
      </c>
      <c r="O169" s="6">
        <v>40</v>
      </c>
      <c r="P169" s="7">
        <f t="shared" si="89"/>
        <v>43.179166666666667</v>
      </c>
      <c r="Q169" s="7">
        <f t="shared" si="90"/>
        <v>25.261111111111113</v>
      </c>
      <c r="R169" s="5">
        <v>280</v>
      </c>
      <c r="S169" s="5" t="s">
        <v>470</v>
      </c>
      <c r="T169" s="7" t="s">
        <v>941</v>
      </c>
      <c r="U169" s="5" t="s">
        <v>940</v>
      </c>
      <c r="V169" s="7" t="s">
        <v>931</v>
      </c>
      <c r="W169" s="7" t="s">
        <v>930</v>
      </c>
      <c r="X169" s="7" t="s">
        <v>927</v>
      </c>
      <c r="Y169" s="7">
        <v>44598</v>
      </c>
      <c r="Z169" s="11"/>
    </row>
    <row r="170" spans="1:26" s="30" customFormat="1" x14ac:dyDescent="0.25">
      <c r="A170" s="8">
        <f t="shared" si="84"/>
        <v>160</v>
      </c>
      <c r="B170" s="32" t="s">
        <v>57</v>
      </c>
      <c r="C170" s="5">
        <v>0.3</v>
      </c>
      <c r="D170" s="9">
        <v>5</v>
      </c>
      <c r="E170" s="7"/>
      <c r="F170" s="33"/>
      <c r="G170" s="10"/>
      <c r="H170" s="7" t="s">
        <v>664</v>
      </c>
      <c r="I170" s="7" t="s">
        <v>676</v>
      </c>
      <c r="J170" s="5">
        <v>43</v>
      </c>
      <c r="K170" s="5">
        <v>12</v>
      </c>
      <c r="L170" s="6">
        <v>42</v>
      </c>
      <c r="M170" s="5">
        <v>25</v>
      </c>
      <c r="N170" s="5">
        <v>14</v>
      </c>
      <c r="O170" s="6">
        <v>35</v>
      </c>
      <c r="P170" s="7">
        <f t="shared" si="89"/>
        <v>43.211666666666666</v>
      </c>
      <c r="Q170" s="7">
        <f t="shared" si="90"/>
        <v>25.243055555555557</v>
      </c>
      <c r="R170" s="5">
        <v>260</v>
      </c>
      <c r="S170" s="5" t="s">
        <v>470</v>
      </c>
      <c r="T170" s="7" t="s">
        <v>941</v>
      </c>
      <c r="U170" s="5" t="s">
        <v>940</v>
      </c>
      <c r="V170" s="7" t="s">
        <v>942</v>
      </c>
      <c r="W170" s="7" t="s">
        <v>930</v>
      </c>
      <c r="X170" s="7" t="s">
        <v>927</v>
      </c>
      <c r="Y170" s="7">
        <v>61769</v>
      </c>
      <c r="Z170" s="11"/>
    </row>
    <row r="171" spans="1:26" s="30" customFormat="1" x14ac:dyDescent="0.25">
      <c r="A171" s="8">
        <f t="shared" si="84"/>
        <v>161</v>
      </c>
      <c r="B171" s="32" t="s">
        <v>57</v>
      </c>
      <c r="C171" s="5">
        <v>0.3</v>
      </c>
      <c r="D171" s="9">
        <v>5</v>
      </c>
      <c r="E171" s="7"/>
      <c r="F171" s="33"/>
      <c r="G171" s="10"/>
      <c r="H171" s="7" t="s">
        <v>665</v>
      </c>
      <c r="I171" s="7" t="s">
        <v>675</v>
      </c>
      <c r="J171" s="5">
        <v>43</v>
      </c>
      <c r="K171" s="5">
        <v>13</v>
      </c>
      <c r="L171" s="6">
        <v>8</v>
      </c>
      <c r="M171" s="5">
        <v>25</v>
      </c>
      <c r="N171" s="5">
        <v>8</v>
      </c>
      <c r="O171" s="6">
        <v>2</v>
      </c>
      <c r="P171" s="7">
        <f t="shared" si="89"/>
        <v>43.218888888888891</v>
      </c>
      <c r="Q171" s="7">
        <f t="shared" si="90"/>
        <v>25.133888888888887</v>
      </c>
      <c r="R171" s="5">
        <v>135</v>
      </c>
      <c r="S171" s="5" t="s">
        <v>470</v>
      </c>
      <c r="T171" s="7" t="s">
        <v>941</v>
      </c>
      <c r="U171" s="5" t="s">
        <v>940</v>
      </c>
      <c r="V171" s="7" t="s">
        <v>943</v>
      </c>
      <c r="W171" s="7" t="s">
        <v>930</v>
      </c>
      <c r="X171" s="7" t="s">
        <v>927</v>
      </c>
      <c r="Y171" s="7">
        <v>22099</v>
      </c>
      <c r="Z171" s="11"/>
    </row>
    <row r="172" spans="1:26" s="30" customFormat="1" ht="25.5" x14ac:dyDescent="0.25">
      <c r="A172" s="8">
        <f t="shared" si="84"/>
        <v>162</v>
      </c>
      <c r="B172" s="32" t="s">
        <v>57</v>
      </c>
      <c r="C172" s="5">
        <v>1</v>
      </c>
      <c r="D172" s="9">
        <v>15</v>
      </c>
      <c r="E172" s="7"/>
      <c r="F172" s="33"/>
      <c r="G172" s="10"/>
      <c r="H172" s="7" t="s">
        <v>310</v>
      </c>
      <c r="I172" s="7" t="s">
        <v>674</v>
      </c>
      <c r="J172" s="5">
        <v>43</v>
      </c>
      <c r="K172" s="5">
        <v>14</v>
      </c>
      <c r="L172" s="6">
        <v>53</v>
      </c>
      <c r="M172" s="5">
        <v>25</v>
      </c>
      <c r="N172" s="5">
        <v>4</v>
      </c>
      <c r="O172" s="6">
        <v>0</v>
      </c>
      <c r="P172" s="7">
        <f t="shared" si="89"/>
        <v>43.24805555555556</v>
      </c>
      <c r="Q172" s="7">
        <f t="shared" si="90"/>
        <v>25.066666666666666</v>
      </c>
      <c r="R172" s="5">
        <v>120</v>
      </c>
      <c r="S172" s="5" t="s">
        <v>470</v>
      </c>
      <c r="T172" s="7" t="s">
        <v>941</v>
      </c>
      <c r="U172" s="5" t="s">
        <v>940</v>
      </c>
      <c r="V172" s="7" t="s">
        <v>944</v>
      </c>
      <c r="W172" s="7" t="s">
        <v>915</v>
      </c>
      <c r="X172" s="14" t="s">
        <v>505</v>
      </c>
      <c r="Y172" s="7">
        <v>48341</v>
      </c>
      <c r="Z172" s="11"/>
    </row>
    <row r="173" spans="1:26" s="30" customFormat="1" ht="25.5" x14ac:dyDescent="0.25">
      <c r="A173" s="8">
        <f t="shared" si="84"/>
        <v>163</v>
      </c>
      <c r="B173" s="32" t="s">
        <v>57</v>
      </c>
      <c r="C173" s="5">
        <v>1</v>
      </c>
      <c r="D173" s="9">
        <v>12</v>
      </c>
      <c r="E173" s="7"/>
      <c r="F173" s="33"/>
      <c r="G173" s="10"/>
      <c r="H173" s="7" t="s">
        <v>666</v>
      </c>
      <c r="I173" s="7" t="s">
        <v>673</v>
      </c>
      <c r="J173" s="5">
        <v>43</v>
      </c>
      <c r="K173" s="5">
        <v>15</v>
      </c>
      <c r="L173" s="6">
        <v>32</v>
      </c>
      <c r="M173" s="5">
        <v>25</v>
      </c>
      <c r="N173" s="5">
        <v>0</v>
      </c>
      <c r="O173" s="6">
        <v>7</v>
      </c>
      <c r="P173" s="7">
        <f t="shared" si="89"/>
        <v>43.25888888888889</v>
      </c>
      <c r="Q173" s="7">
        <f t="shared" si="90"/>
        <v>25.001944444444444</v>
      </c>
      <c r="R173" s="5">
        <v>95</v>
      </c>
      <c r="S173" s="5" t="s">
        <v>470</v>
      </c>
      <c r="T173" s="7" t="s">
        <v>941</v>
      </c>
      <c r="U173" s="5" t="s">
        <v>940</v>
      </c>
      <c r="V173" s="7" t="s">
        <v>915</v>
      </c>
      <c r="W173" s="7" t="s">
        <v>915</v>
      </c>
      <c r="X173" s="14" t="s">
        <v>505</v>
      </c>
      <c r="Y173" s="7">
        <v>69633</v>
      </c>
      <c r="Z173" s="11"/>
    </row>
    <row r="174" spans="1:26" s="30" customFormat="1" ht="25.5" x14ac:dyDescent="0.25">
      <c r="A174" s="8">
        <f t="shared" si="84"/>
        <v>164</v>
      </c>
      <c r="B174" s="32" t="s">
        <v>57</v>
      </c>
      <c r="C174" s="5">
        <v>0.2</v>
      </c>
      <c r="D174" s="9">
        <v>18</v>
      </c>
      <c r="E174" s="7"/>
      <c r="F174" s="33"/>
      <c r="G174" s="10"/>
      <c r="H174" s="7" t="s">
        <v>667</v>
      </c>
      <c r="I174" s="7" t="s">
        <v>672</v>
      </c>
      <c r="J174" s="5">
        <v>43</v>
      </c>
      <c r="K174" s="5">
        <v>14</v>
      </c>
      <c r="L174" s="6">
        <v>57</v>
      </c>
      <c r="M174" s="5">
        <v>25</v>
      </c>
      <c r="N174" s="5">
        <v>59</v>
      </c>
      <c r="O174" s="6">
        <v>47</v>
      </c>
      <c r="P174" s="7">
        <f t="shared" si="89"/>
        <v>43.249166666666667</v>
      </c>
      <c r="Q174" s="7">
        <f t="shared" si="90"/>
        <v>25.996388888888891</v>
      </c>
      <c r="R174" s="5">
        <v>92</v>
      </c>
      <c r="S174" s="5" t="s">
        <v>470</v>
      </c>
      <c r="T174" s="7" t="s">
        <v>941</v>
      </c>
      <c r="U174" s="5" t="s">
        <v>940</v>
      </c>
      <c r="V174" s="7" t="s">
        <v>915</v>
      </c>
      <c r="W174" s="7" t="s">
        <v>915</v>
      </c>
      <c r="X174" s="14" t="s">
        <v>505</v>
      </c>
      <c r="Y174" s="7">
        <v>69633</v>
      </c>
      <c r="Z174" s="11"/>
    </row>
    <row r="175" spans="1:26" s="30" customFormat="1" ht="25.5" x14ac:dyDescent="0.25">
      <c r="A175" s="8">
        <f t="shared" si="84"/>
        <v>165</v>
      </c>
      <c r="B175" s="32" t="s">
        <v>57</v>
      </c>
      <c r="C175" s="5">
        <v>0.3</v>
      </c>
      <c r="D175" s="9">
        <v>15</v>
      </c>
      <c r="E175" s="7"/>
      <c r="F175" s="33"/>
      <c r="G175" s="10"/>
      <c r="H175" s="7" t="s">
        <v>668</v>
      </c>
      <c r="I175" s="7" t="s">
        <v>671</v>
      </c>
      <c r="J175" s="5">
        <v>43</v>
      </c>
      <c r="K175" s="5">
        <v>10</v>
      </c>
      <c r="L175" s="6">
        <v>56</v>
      </c>
      <c r="M175" s="5">
        <v>25</v>
      </c>
      <c r="N175" s="5">
        <v>55</v>
      </c>
      <c r="O175" s="6">
        <v>54</v>
      </c>
      <c r="P175" s="7">
        <f t="shared" si="89"/>
        <v>43.182222222222222</v>
      </c>
      <c r="Q175" s="7">
        <f t="shared" si="90"/>
        <v>25.931666666666668</v>
      </c>
      <c r="R175" s="5">
        <v>82</v>
      </c>
      <c r="S175" s="5" t="s">
        <v>470</v>
      </c>
      <c r="T175" s="7" t="s">
        <v>941</v>
      </c>
      <c r="U175" s="5" t="s">
        <v>940</v>
      </c>
      <c r="V175" s="7" t="s">
        <v>945</v>
      </c>
      <c r="W175" s="7" t="s">
        <v>915</v>
      </c>
      <c r="X175" s="14" t="s">
        <v>505</v>
      </c>
      <c r="Y175" s="7">
        <v>4282</v>
      </c>
      <c r="Z175" s="11"/>
    </row>
    <row r="176" spans="1:26" s="30" customFormat="1" ht="25.5" x14ac:dyDescent="0.25">
      <c r="A176" s="8">
        <f t="shared" si="84"/>
        <v>166</v>
      </c>
      <c r="B176" s="32" t="s">
        <v>50</v>
      </c>
      <c r="C176" s="5">
        <v>0.7</v>
      </c>
      <c r="D176" s="9">
        <v>35</v>
      </c>
      <c r="E176" s="7"/>
      <c r="F176" s="33"/>
      <c r="G176" s="10"/>
      <c r="H176" s="7" t="s">
        <v>669</v>
      </c>
      <c r="I176" s="7" t="s">
        <v>653</v>
      </c>
      <c r="J176" s="5">
        <v>43</v>
      </c>
      <c r="K176" s="5">
        <v>10</v>
      </c>
      <c r="L176" s="6">
        <v>7</v>
      </c>
      <c r="M176" s="5">
        <v>25</v>
      </c>
      <c r="N176" s="5">
        <v>54</v>
      </c>
      <c r="O176" s="6">
        <v>31</v>
      </c>
      <c r="P176" s="7">
        <f t="shared" si="89"/>
        <v>43.168611111111112</v>
      </c>
      <c r="Q176" s="7">
        <f t="shared" si="90"/>
        <v>25.90861111111111</v>
      </c>
      <c r="R176" s="5">
        <v>61</v>
      </c>
      <c r="S176" s="5" t="s">
        <v>470</v>
      </c>
      <c r="T176" s="7" t="s">
        <v>913</v>
      </c>
      <c r="U176" s="5" t="s">
        <v>946</v>
      </c>
      <c r="V176" s="7" t="s">
        <v>938</v>
      </c>
      <c r="W176" s="7" t="s">
        <v>939</v>
      </c>
      <c r="X176" s="14" t="s">
        <v>505</v>
      </c>
      <c r="Y176" s="7">
        <v>20835</v>
      </c>
      <c r="Z176" s="11"/>
    </row>
    <row r="177" spans="1:26" s="30" customFormat="1" ht="25.5" x14ac:dyDescent="0.25">
      <c r="A177" s="8">
        <f t="shared" si="84"/>
        <v>167</v>
      </c>
      <c r="B177" s="32" t="s">
        <v>50</v>
      </c>
      <c r="C177" s="5">
        <v>1.5</v>
      </c>
      <c r="D177" s="9">
        <v>30</v>
      </c>
      <c r="E177" s="7"/>
      <c r="F177" s="33"/>
      <c r="G177" s="10"/>
      <c r="H177" s="7" t="s">
        <v>947</v>
      </c>
      <c r="I177" s="7" t="s">
        <v>670</v>
      </c>
      <c r="J177" s="5">
        <v>43</v>
      </c>
      <c r="K177" s="5">
        <v>11</v>
      </c>
      <c r="L177" s="6">
        <v>30</v>
      </c>
      <c r="M177" s="5">
        <v>25</v>
      </c>
      <c r="N177" s="5">
        <v>51</v>
      </c>
      <c r="O177" s="6">
        <v>49</v>
      </c>
      <c r="P177" s="7">
        <f t="shared" si="89"/>
        <v>43.191666666666663</v>
      </c>
      <c r="Q177" s="7">
        <f t="shared" si="90"/>
        <v>25.863611111111112</v>
      </c>
      <c r="R177" s="5">
        <v>57</v>
      </c>
      <c r="S177" s="5" t="s">
        <v>470</v>
      </c>
      <c r="T177" s="7" t="s">
        <v>913</v>
      </c>
      <c r="U177" s="5" t="s">
        <v>946</v>
      </c>
      <c r="V177" s="7" t="s">
        <v>948</v>
      </c>
      <c r="W177" s="7" t="s">
        <v>915</v>
      </c>
      <c r="X177" s="14" t="s">
        <v>505</v>
      </c>
      <c r="Y177" s="7">
        <v>6731</v>
      </c>
      <c r="Z177" s="11"/>
    </row>
    <row r="178" spans="1:26" s="30" customFormat="1" ht="38.25" x14ac:dyDescent="0.25">
      <c r="A178" s="8">
        <f t="shared" si="84"/>
        <v>168</v>
      </c>
      <c r="B178" s="32" t="s">
        <v>50</v>
      </c>
      <c r="C178" s="5"/>
      <c r="D178" s="9"/>
      <c r="E178" s="7" t="s">
        <v>2180</v>
      </c>
      <c r="F178" s="33" t="s">
        <v>2249</v>
      </c>
      <c r="G178" s="10" t="s">
        <v>2122</v>
      </c>
      <c r="H178" s="7" t="s">
        <v>2252</v>
      </c>
      <c r="I178" s="7" t="s">
        <v>2251</v>
      </c>
      <c r="J178" s="5">
        <v>43</v>
      </c>
      <c r="K178" s="5">
        <v>8</v>
      </c>
      <c r="L178" s="6">
        <v>27.853300000000001</v>
      </c>
      <c r="M178" s="5">
        <v>25</v>
      </c>
      <c r="N178" s="5">
        <v>37</v>
      </c>
      <c r="O178" s="6">
        <v>26.545500000000001</v>
      </c>
      <c r="P178" s="7">
        <f t="shared" ref="P178" si="91">J178+K178/60+L178/3600</f>
        <v>43.141070361111112</v>
      </c>
      <c r="Q178" s="7">
        <f t="shared" ref="Q178" si="92">M178+N178/60+O178/3600</f>
        <v>25.624040416666666</v>
      </c>
      <c r="R178" s="5">
        <v>94</v>
      </c>
      <c r="S178" s="5" t="s">
        <v>470</v>
      </c>
      <c r="T178" s="7" t="s">
        <v>881</v>
      </c>
      <c r="U178" s="5" t="s">
        <v>898</v>
      </c>
      <c r="V178" s="7" t="s">
        <v>2250</v>
      </c>
      <c r="W178" s="7" t="s">
        <v>575</v>
      </c>
      <c r="X178" s="14" t="s">
        <v>505</v>
      </c>
      <c r="Y178" s="7">
        <v>59094</v>
      </c>
      <c r="Z178" s="42" t="s">
        <v>2248</v>
      </c>
    </row>
    <row r="179" spans="1:26" s="30" customFormat="1" ht="25.5" x14ac:dyDescent="0.25">
      <c r="A179" s="8">
        <f t="shared" si="84"/>
        <v>169</v>
      </c>
      <c r="B179" s="32" t="s">
        <v>57</v>
      </c>
      <c r="C179" s="5">
        <v>1.3</v>
      </c>
      <c r="D179" s="9">
        <v>35</v>
      </c>
      <c r="E179" s="7"/>
      <c r="F179" s="33"/>
      <c r="G179" s="10"/>
      <c r="H179" s="7" t="s">
        <v>949</v>
      </c>
      <c r="I179" s="7" t="s">
        <v>716</v>
      </c>
      <c r="J179" s="5">
        <v>43</v>
      </c>
      <c r="K179" s="5">
        <v>10</v>
      </c>
      <c r="L179" s="6">
        <v>8</v>
      </c>
      <c r="M179" s="5">
        <v>25</v>
      </c>
      <c r="N179" s="5">
        <v>50</v>
      </c>
      <c r="O179" s="6">
        <v>51</v>
      </c>
      <c r="P179" s="7">
        <f t="shared" ref="P179:P189" si="93">J179+K179/60+L179/3600</f>
        <v>43.168888888888887</v>
      </c>
      <c r="Q179" s="7">
        <f t="shared" ref="Q179:Q189" si="94">M179+N179/60+O179/3600</f>
        <v>25.8475</v>
      </c>
      <c r="R179" s="5"/>
      <c r="S179" s="5" t="s">
        <v>470</v>
      </c>
      <c r="T179" s="7" t="s">
        <v>881</v>
      </c>
      <c r="U179" s="5" t="s">
        <v>898</v>
      </c>
      <c r="V179" s="7" t="s">
        <v>950</v>
      </c>
      <c r="W179" s="7" t="s">
        <v>575</v>
      </c>
      <c r="X179" s="14" t="s">
        <v>505</v>
      </c>
      <c r="Y179" s="7">
        <v>12735</v>
      </c>
      <c r="Z179" s="11"/>
    </row>
    <row r="180" spans="1:26" s="30" customFormat="1" ht="25.5" x14ac:dyDescent="0.25">
      <c r="A180" s="8">
        <f t="shared" si="84"/>
        <v>170</v>
      </c>
      <c r="B180" s="32" t="s">
        <v>57</v>
      </c>
      <c r="C180" s="5">
        <v>1</v>
      </c>
      <c r="D180" s="9">
        <v>40</v>
      </c>
      <c r="E180" s="7"/>
      <c r="F180" s="33"/>
      <c r="G180" s="10"/>
      <c r="H180" s="7" t="s">
        <v>679</v>
      </c>
      <c r="I180" s="7" t="s">
        <v>715</v>
      </c>
      <c r="J180" s="5">
        <v>43</v>
      </c>
      <c r="K180" s="5">
        <v>12</v>
      </c>
      <c r="L180" s="6">
        <v>38</v>
      </c>
      <c r="M180" s="5">
        <v>25</v>
      </c>
      <c r="N180" s="5">
        <v>48</v>
      </c>
      <c r="O180" s="6">
        <v>1</v>
      </c>
      <c r="P180" s="7">
        <f t="shared" si="93"/>
        <v>43.210555555555558</v>
      </c>
      <c r="Q180" s="7">
        <f t="shared" si="94"/>
        <v>25.800277777777779</v>
      </c>
      <c r="R180" s="5"/>
      <c r="S180" s="5" t="s">
        <v>470</v>
      </c>
      <c r="T180" s="7" t="s">
        <v>881</v>
      </c>
      <c r="U180" s="5" t="s">
        <v>952</v>
      </c>
      <c r="V180" s="7" t="s">
        <v>951</v>
      </c>
      <c r="W180" s="7" t="s">
        <v>575</v>
      </c>
      <c r="X180" s="14" t="s">
        <v>505</v>
      </c>
      <c r="Y180" s="7">
        <v>17124</v>
      </c>
      <c r="Z180" s="11"/>
    </row>
    <row r="181" spans="1:26" s="30" customFormat="1" ht="25.5" x14ac:dyDescent="0.25">
      <c r="A181" s="8">
        <f t="shared" si="84"/>
        <v>171</v>
      </c>
      <c r="B181" s="32" t="s">
        <v>57</v>
      </c>
      <c r="C181" s="5">
        <v>1.7</v>
      </c>
      <c r="D181" s="9">
        <v>70</v>
      </c>
      <c r="E181" s="7"/>
      <c r="F181" s="33"/>
      <c r="G181" s="10"/>
      <c r="H181" s="7" t="s">
        <v>680</v>
      </c>
      <c r="I181" s="7" t="s">
        <v>714</v>
      </c>
      <c r="J181" s="5">
        <v>43</v>
      </c>
      <c r="K181" s="5">
        <v>20</v>
      </c>
      <c r="L181" s="6">
        <v>52</v>
      </c>
      <c r="M181" s="5">
        <v>25</v>
      </c>
      <c r="N181" s="5">
        <v>39</v>
      </c>
      <c r="O181" s="6">
        <v>48</v>
      </c>
      <c r="P181" s="7">
        <f t="shared" si="93"/>
        <v>43.347777777777779</v>
      </c>
      <c r="Q181" s="7">
        <f t="shared" si="94"/>
        <v>25.66333333333333</v>
      </c>
      <c r="R181" s="5"/>
      <c r="S181" s="5" t="s">
        <v>470</v>
      </c>
      <c r="T181" s="7" t="s">
        <v>881</v>
      </c>
      <c r="U181" s="5" t="s">
        <v>952</v>
      </c>
      <c r="V181" s="7" t="s">
        <v>954</v>
      </c>
      <c r="W181" s="7" t="s">
        <v>953</v>
      </c>
      <c r="X181" s="14" t="s">
        <v>505</v>
      </c>
      <c r="Y181" s="7">
        <v>61279</v>
      </c>
      <c r="Z181" s="11"/>
    </row>
    <row r="182" spans="1:26" s="30" customFormat="1" x14ac:dyDescent="0.25">
      <c r="A182" s="8">
        <f t="shared" si="84"/>
        <v>172</v>
      </c>
      <c r="B182" s="32" t="s">
        <v>57</v>
      </c>
      <c r="C182" s="5">
        <v>1.6</v>
      </c>
      <c r="D182" s="9">
        <v>60</v>
      </c>
      <c r="E182" s="7"/>
      <c r="F182" s="33"/>
      <c r="G182" s="10"/>
      <c r="H182" s="7" t="s">
        <v>681</v>
      </c>
      <c r="I182" s="7" t="s">
        <v>713</v>
      </c>
      <c r="J182" s="5">
        <v>43</v>
      </c>
      <c r="K182" s="5">
        <v>24</v>
      </c>
      <c r="L182" s="6">
        <v>35</v>
      </c>
      <c r="M182" s="5">
        <v>25</v>
      </c>
      <c r="N182" s="5">
        <v>40</v>
      </c>
      <c r="O182" s="6">
        <v>43</v>
      </c>
      <c r="P182" s="7">
        <f t="shared" si="93"/>
        <v>43.409722222222221</v>
      </c>
      <c r="Q182" s="7">
        <f t="shared" si="94"/>
        <v>25.678611111111113</v>
      </c>
      <c r="R182" s="5"/>
      <c r="S182" s="5" t="s">
        <v>470</v>
      </c>
      <c r="T182" s="7" t="s">
        <v>881</v>
      </c>
      <c r="U182" s="5" t="s">
        <v>961</v>
      </c>
      <c r="V182" s="7" t="s">
        <v>955</v>
      </c>
      <c r="W182" s="7" t="s">
        <v>956</v>
      </c>
      <c r="X182" s="7" t="s">
        <v>957</v>
      </c>
      <c r="Y182" s="7">
        <v>57368</v>
      </c>
      <c r="Z182" s="11"/>
    </row>
    <row r="183" spans="1:26" s="30" customFormat="1" ht="51" x14ac:dyDescent="0.25">
      <c r="A183" s="8">
        <f t="shared" si="84"/>
        <v>173</v>
      </c>
      <c r="B183" s="32" t="s">
        <v>57</v>
      </c>
      <c r="C183" s="5">
        <v>0.3</v>
      </c>
      <c r="D183" s="9">
        <v>76</v>
      </c>
      <c r="E183" s="7"/>
      <c r="F183" s="33" t="s">
        <v>2764</v>
      </c>
      <c r="G183" s="10" t="s">
        <v>1866</v>
      </c>
      <c r="H183" s="7" t="s">
        <v>2762</v>
      </c>
      <c r="I183" s="7" t="s">
        <v>2763</v>
      </c>
      <c r="J183" s="5">
        <v>43</v>
      </c>
      <c r="K183" s="5">
        <v>28</v>
      </c>
      <c r="L183" s="6">
        <v>11.83</v>
      </c>
      <c r="M183" s="5">
        <v>25</v>
      </c>
      <c r="N183" s="5">
        <v>43</v>
      </c>
      <c r="O183" s="6">
        <v>29.02</v>
      </c>
      <c r="P183" s="7">
        <f t="shared" si="93"/>
        <v>43.469952777777777</v>
      </c>
      <c r="Q183" s="7">
        <f t="shared" si="94"/>
        <v>25.724727777777776</v>
      </c>
      <c r="R183" s="5">
        <v>31</v>
      </c>
      <c r="S183" s="5" t="s">
        <v>470</v>
      </c>
      <c r="T183" s="7" t="s">
        <v>881</v>
      </c>
      <c r="U183" s="5" t="s">
        <v>961</v>
      </c>
      <c r="V183" s="7" t="s">
        <v>956</v>
      </c>
      <c r="W183" s="7" t="s">
        <v>956</v>
      </c>
      <c r="X183" s="7" t="s">
        <v>957</v>
      </c>
      <c r="Y183" s="7">
        <v>57368</v>
      </c>
      <c r="Z183" s="11"/>
    </row>
    <row r="184" spans="1:26" s="30" customFormat="1" x14ac:dyDescent="0.25">
      <c r="A184" s="8">
        <f t="shared" si="84"/>
        <v>174</v>
      </c>
      <c r="B184" s="32" t="s">
        <v>57</v>
      </c>
      <c r="C184" s="5">
        <v>2</v>
      </c>
      <c r="D184" s="9">
        <v>65</v>
      </c>
      <c r="E184" s="7"/>
      <c r="F184" s="33"/>
      <c r="G184" s="10"/>
      <c r="H184" s="7" t="s">
        <v>682</v>
      </c>
      <c r="I184" s="7" t="s">
        <v>712</v>
      </c>
      <c r="J184" s="5">
        <v>43</v>
      </c>
      <c r="K184" s="5">
        <v>27</v>
      </c>
      <c r="L184" s="6">
        <v>17</v>
      </c>
      <c r="M184" s="5">
        <v>25</v>
      </c>
      <c r="N184" s="5">
        <v>42</v>
      </c>
      <c r="O184" s="6">
        <v>37</v>
      </c>
      <c r="P184" s="7">
        <f t="shared" si="93"/>
        <v>43.454722222222223</v>
      </c>
      <c r="Q184" s="7">
        <f t="shared" si="94"/>
        <v>25.710277777777776</v>
      </c>
      <c r="R184" s="5"/>
      <c r="S184" s="5" t="s">
        <v>470</v>
      </c>
      <c r="T184" s="7" t="s">
        <v>881</v>
      </c>
      <c r="U184" s="5" t="s">
        <v>961</v>
      </c>
      <c r="V184" s="7" t="s">
        <v>956</v>
      </c>
      <c r="W184" s="7" t="s">
        <v>956</v>
      </c>
      <c r="X184" s="7" t="s">
        <v>957</v>
      </c>
      <c r="Y184" s="7">
        <v>7603</v>
      </c>
      <c r="Z184" s="11"/>
    </row>
    <row r="185" spans="1:26" s="30" customFormat="1" ht="25.5" x14ac:dyDescent="0.25">
      <c r="A185" s="8">
        <f t="shared" si="84"/>
        <v>175</v>
      </c>
      <c r="B185" s="32" t="s">
        <v>50</v>
      </c>
      <c r="C185" s="5">
        <v>5</v>
      </c>
      <c r="D185" s="9">
        <v>40</v>
      </c>
      <c r="E185" s="7"/>
      <c r="F185" s="33"/>
      <c r="G185" s="10"/>
      <c r="H185" s="7" t="s">
        <v>683</v>
      </c>
      <c r="I185" s="7" t="s">
        <v>711</v>
      </c>
      <c r="J185" s="5">
        <v>43</v>
      </c>
      <c r="K185" s="5">
        <v>17</v>
      </c>
      <c r="L185" s="6">
        <v>8</v>
      </c>
      <c r="M185" s="5">
        <v>25</v>
      </c>
      <c r="N185" s="5">
        <v>41</v>
      </c>
      <c r="O185" s="6">
        <v>50</v>
      </c>
      <c r="P185" s="7">
        <f t="shared" si="93"/>
        <v>43.285555555555554</v>
      </c>
      <c r="Q185" s="7">
        <f t="shared" si="94"/>
        <v>25.697222222222223</v>
      </c>
      <c r="R185" s="5"/>
      <c r="S185" s="5" t="s">
        <v>470</v>
      </c>
      <c r="T185" s="7"/>
      <c r="U185" s="5" t="s">
        <v>952</v>
      </c>
      <c r="V185" s="7" t="s">
        <v>958</v>
      </c>
      <c r="W185" s="7" t="s">
        <v>953</v>
      </c>
      <c r="X185" s="14" t="s">
        <v>505</v>
      </c>
      <c r="Y185" s="7">
        <v>65471</v>
      </c>
      <c r="Z185" s="11"/>
    </row>
    <row r="186" spans="1:26" s="30" customFormat="1" ht="25.5" x14ac:dyDescent="0.25">
      <c r="A186" s="8">
        <f t="shared" si="84"/>
        <v>176</v>
      </c>
      <c r="B186" s="32" t="s">
        <v>50</v>
      </c>
      <c r="C186" s="5">
        <v>3</v>
      </c>
      <c r="D186" s="9">
        <v>40</v>
      </c>
      <c r="E186" s="7"/>
      <c r="F186" s="33"/>
      <c r="G186" s="10"/>
      <c r="H186" s="7" t="s">
        <v>684</v>
      </c>
      <c r="I186" s="7" t="s">
        <v>710</v>
      </c>
      <c r="J186" s="5">
        <v>43</v>
      </c>
      <c r="K186" s="5">
        <v>16</v>
      </c>
      <c r="L186" s="6">
        <v>30</v>
      </c>
      <c r="M186" s="5">
        <v>25</v>
      </c>
      <c r="N186" s="5">
        <v>40</v>
      </c>
      <c r="O186" s="6">
        <v>39</v>
      </c>
      <c r="P186" s="7">
        <f t="shared" si="93"/>
        <v>43.274999999999999</v>
      </c>
      <c r="Q186" s="7">
        <f t="shared" si="94"/>
        <v>25.677500000000002</v>
      </c>
      <c r="R186" s="5"/>
      <c r="S186" s="5" t="s">
        <v>470</v>
      </c>
      <c r="T186" s="7" t="s">
        <v>881</v>
      </c>
      <c r="U186" s="5" t="s">
        <v>952</v>
      </c>
      <c r="V186" s="7" t="s">
        <v>959</v>
      </c>
      <c r="W186" s="7" t="s">
        <v>953</v>
      </c>
      <c r="X186" s="14" t="s">
        <v>505</v>
      </c>
      <c r="Y186" s="7">
        <v>40782</v>
      </c>
      <c r="Z186" s="11"/>
    </row>
    <row r="187" spans="1:26" s="30" customFormat="1" ht="25.5" x14ac:dyDescent="0.25">
      <c r="A187" s="8">
        <f t="shared" si="84"/>
        <v>177</v>
      </c>
      <c r="B187" s="32" t="s">
        <v>57</v>
      </c>
      <c r="C187" s="5">
        <v>1.2</v>
      </c>
      <c r="D187" s="9">
        <v>53</v>
      </c>
      <c r="E187" s="7"/>
      <c r="F187" s="33"/>
      <c r="G187" s="10"/>
      <c r="H187" s="7" t="s">
        <v>685</v>
      </c>
      <c r="I187" s="7" t="s">
        <v>709</v>
      </c>
      <c r="J187" s="5">
        <v>43</v>
      </c>
      <c r="K187" s="5">
        <v>16</v>
      </c>
      <c r="L187" s="6">
        <v>43</v>
      </c>
      <c r="M187" s="5">
        <v>25</v>
      </c>
      <c r="N187" s="5">
        <v>40</v>
      </c>
      <c r="O187" s="6">
        <v>25</v>
      </c>
      <c r="P187" s="7">
        <f t="shared" si="93"/>
        <v>43.278611111111111</v>
      </c>
      <c r="Q187" s="7">
        <f t="shared" si="94"/>
        <v>25.673611111111111</v>
      </c>
      <c r="R187" s="5"/>
      <c r="S187" s="5" t="s">
        <v>470</v>
      </c>
      <c r="T187" s="7" t="s">
        <v>881</v>
      </c>
      <c r="U187" s="5" t="s">
        <v>952</v>
      </c>
      <c r="V187" s="7" t="s">
        <v>959</v>
      </c>
      <c r="W187" s="7" t="s">
        <v>953</v>
      </c>
      <c r="X187" s="14" t="s">
        <v>505</v>
      </c>
      <c r="Y187" s="7">
        <v>40782</v>
      </c>
      <c r="Z187" s="11"/>
    </row>
    <row r="188" spans="1:26" s="30" customFormat="1" x14ac:dyDescent="0.25">
      <c r="A188" s="8">
        <f t="shared" si="84"/>
        <v>178</v>
      </c>
      <c r="B188" s="32" t="s">
        <v>57</v>
      </c>
      <c r="C188" s="5">
        <v>1.8</v>
      </c>
      <c r="D188" s="9">
        <v>70</v>
      </c>
      <c r="E188" s="7"/>
      <c r="F188" s="33"/>
      <c r="G188" s="10"/>
      <c r="H188" s="7" t="s">
        <v>686</v>
      </c>
      <c r="I188" s="7" t="s">
        <v>708</v>
      </c>
      <c r="J188" s="5">
        <v>43</v>
      </c>
      <c r="K188" s="5">
        <v>29</v>
      </c>
      <c r="L188" s="6">
        <v>15</v>
      </c>
      <c r="M188" s="5">
        <v>25</v>
      </c>
      <c r="N188" s="5">
        <v>40</v>
      </c>
      <c r="O188" s="6">
        <v>23</v>
      </c>
      <c r="P188" s="7">
        <f t="shared" si="93"/>
        <v>43.487500000000004</v>
      </c>
      <c r="Q188" s="7">
        <f t="shared" si="94"/>
        <v>25.673055555555557</v>
      </c>
      <c r="R188" s="5"/>
      <c r="S188" s="5" t="s">
        <v>470</v>
      </c>
      <c r="T188" s="7" t="s">
        <v>881</v>
      </c>
      <c r="U188" s="5" t="s">
        <v>961</v>
      </c>
      <c r="V188" s="7" t="s">
        <v>960</v>
      </c>
      <c r="W188" s="7" t="s">
        <v>956</v>
      </c>
      <c r="X188" s="7" t="s">
        <v>957</v>
      </c>
      <c r="Y188" s="7">
        <v>70130</v>
      </c>
      <c r="Z188" s="11"/>
    </row>
    <row r="189" spans="1:26" s="30" customFormat="1" x14ac:dyDescent="0.25">
      <c r="A189" s="8">
        <f t="shared" si="84"/>
        <v>179</v>
      </c>
      <c r="B189" s="32" t="s">
        <v>57</v>
      </c>
      <c r="C189" s="5">
        <v>1.8</v>
      </c>
      <c r="D189" s="9">
        <v>55</v>
      </c>
      <c r="E189" s="7"/>
      <c r="F189" s="33"/>
      <c r="G189" s="10"/>
      <c r="H189" s="7" t="s">
        <v>687</v>
      </c>
      <c r="I189" s="7" t="s">
        <v>707</v>
      </c>
      <c r="J189" s="5">
        <v>43</v>
      </c>
      <c r="K189" s="5">
        <v>30</v>
      </c>
      <c r="L189" s="6">
        <v>48</v>
      </c>
      <c r="M189" s="5">
        <v>25</v>
      </c>
      <c r="N189" s="5">
        <v>40</v>
      </c>
      <c r="O189" s="6">
        <v>40</v>
      </c>
      <c r="P189" s="7">
        <f t="shared" si="93"/>
        <v>43.513333333333335</v>
      </c>
      <c r="Q189" s="7">
        <f t="shared" si="94"/>
        <v>25.677777777777781</v>
      </c>
      <c r="R189" s="5"/>
      <c r="S189" s="5" t="s">
        <v>470</v>
      </c>
      <c r="T189" s="7" t="s">
        <v>881</v>
      </c>
      <c r="U189" s="5" t="s">
        <v>961</v>
      </c>
      <c r="V189" s="7" t="s">
        <v>962</v>
      </c>
      <c r="W189" s="7" t="s">
        <v>963</v>
      </c>
      <c r="X189" s="7" t="s">
        <v>957</v>
      </c>
      <c r="Y189" s="7">
        <v>22277</v>
      </c>
      <c r="Z189" s="11"/>
    </row>
    <row r="190" spans="1:26" s="30" customFormat="1" ht="25.5" x14ac:dyDescent="0.25">
      <c r="A190" s="8">
        <f t="shared" si="84"/>
        <v>180</v>
      </c>
      <c r="B190" s="32" t="s">
        <v>50</v>
      </c>
      <c r="C190" s="5">
        <v>2.5</v>
      </c>
      <c r="D190" s="9">
        <v>70</v>
      </c>
      <c r="E190" s="7"/>
      <c r="F190" s="33"/>
      <c r="G190" s="10"/>
      <c r="H190" s="7" t="s">
        <v>688</v>
      </c>
      <c r="I190" s="7" t="s">
        <v>706</v>
      </c>
      <c r="J190" s="5">
        <v>43</v>
      </c>
      <c r="K190" s="5">
        <v>34</v>
      </c>
      <c r="L190" s="6">
        <v>1</v>
      </c>
      <c r="M190" s="5">
        <v>25</v>
      </c>
      <c r="N190" s="5">
        <v>37</v>
      </c>
      <c r="O190" s="6">
        <v>40</v>
      </c>
      <c r="P190" s="7">
        <f t="shared" ref="P190:P204" si="95">J190+K190/60+L190/3600</f>
        <v>43.566944444444445</v>
      </c>
      <c r="Q190" s="7">
        <f t="shared" ref="Q190:Q204" si="96">M190+N190/60+O190/3600</f>
        <v>25.62777777777778</v>
      </c>
      <c r="R190" s="5"/>
      <c r="S190" s="5" t="s">
        <v>470</v>
      </c>
      <c r="T190" s="7" t="s">
        <v>881</v>
      </c>
      <c r="U190" s="5" t="s">
        <v>961</v>
      </c>
      <c r="V190" s="7" t="s">
        <v>938</v>
      </c>
      <c r="W190" s="7" t="s">
        <v>939</v>
      </c>
      <c r="X190" s="14" t="s">
        <v>505</v>
      </c>
      <c r="Y190" s="7">
        <v>20835</v>
      </c>
      <c r="Z190" s="11"/>
    </row>
    <row r="191" spans="1:26" s="30" customFormat="1" ht="25.5" x14ac:dyDescent="0.25">
      <c r="A191" s="8">
        <f t="shared" si="84"/>
        <v>181</v>
      </c>
      <c r="B191" s="32" t="s">
        <v>50</v>
      </c>
      <c r="C191" s="5">
        <v>1.5</v>
      </c>
      <c r="D191" s="9">
        <v>41</v>
      </c>
      <c r="E191" s="7"/>
      <c r="F191" s="33"/>
      <c r="G191" s="10"/>
      <c r="H191" s="7" t="s">
        <v>689</v>
      </c>
      <c r="I191" s="7" t="s">
        <v>705</v>
      </c>
      <c r="J191" s="5">
        <v>43</v>
      </c>
      <c r="K191" s="5">
        <v>35</v>
      </c>
      <c r="L191" s="6">
        <v>20</v>
      </c>
      <c r="M191" s="5">
        <v>25</v>
      </c>
      <c r="N191" s="5">
        <v>37</v>
      </c>
      <c r="O191" s="6">
        <v>33</v>
      </c>
      <c r="P191" s="7">
        <f t="shared" si="95"/>
        <v>43.588888888888889</v>
      </c>
      <c r="Q191" s="7">
        <f t="shared" si="96"/>
        <v>25.625833333333333</v>
      </c>
      <c r="R191" s="5"/>
      <c r="S191" s="5" t="s">
        <v>470</v>
      </c>
      <c r="T191" s="7" t="s">
        <v>881</v>
      </c>
      <c r="U191" s="5" t="s">
        <v>961</v>
      </c>
      <c r="V191" s="7" t="s">
        <v>938</v>
      </c>
      <c r="W191" s="7" t="s">
        <v>939</v>
      </c>
      <c r="X191" s="14" t="s">
        <v>505</v>
      </c>
      <c r="Y191" s="7">
        <v>20835</v>
      </c>
      <c r="Z191" s="11"/>
    </row>
    <row r="192" spans="1:26" s="30" customFormat="1" x14ac:dyDescent="0.25">
      <c r="A192" s="8">
        <f t="shared" si="84"/>
        <v>182</v>
      </c>
      <c r="B192" s="32" t="s">
        <v>50</v>
      </c>
      <c r="C192" s="5">
        <v>4.0999999999999996</v>
      </c>
      <c r="D192" s="9">
        <v>75</v>
      </c>
      <c r="E192" s="7"/>
      <c r="F192" s="33"/>
      <c r="G192" s="10"/>
      <c r="H192" s="7" t="s">
        <v>690</v>
      </c>
      <c r="I192" s="7" t="s">
        <v>704</v>
      </c>
      <c r="J192" s="5">
        <v>43</v>
      </c>
      <c r="K192" s="5">
        <v>37</v>
      </c>
      <c r="L192" s="6">
        <v>28</v>
      </c>
      <c r="M192" s="5">
        <v>25</v>
      </c>
      <c r="N192" s="5">
        <v>33</v>
      </c>
      <c r="O192" s="6">
        <v>58</v>
      </c>
      <c r="P192" s="7">
        <f t="shared" si="95"/>
        <v>43.624444444444443</v>
      </c>
      <c r="Q192" s="7">
        <f t="shared" si="96"/>
        <v>25.566111111111113</v>
      </c>
      <c r="R192" s="5"/>
      <c r="S192" s="5" t="s">
        <v>470</v>
      </c>
      <c r="T192" s="7" t="s">
        <v>881</v>
      </c>
      <c r="U192" s="5" t="s">
        <v>961</v>
      </c>
      <c r="V192" s="7" t="s">
        <v>964</v>
      </c>
      <c r="W192" s="7" t="s">
        <v>963</v>
      </c>
      <c r="X192" s="7" t="s">
        <v>957</v>
      </c>
      <c r="Y192" s="7">
        <v>39788</v>
      </c>
      <c r="Z192" s="11"/>
    </row>
    <row r="193" spans="1:26" s="30" customFormat="1" ht="38.25" x14ac:dyDescent="0.25">
      <c r="A193" s="8">
        <f t="shared" si="84"/>
        <v>183</v>
      </c>
      <c r="B193" s="32" t="s">
        <v>16</v>
      </c>
      <c r="C193" s="5">
        <v>28.22</v>
      </c>
      <c r="D193" s="9">
        <v>238</v>
      </c>
      <c r="E193" s="7"/>
      <c r="F193" s="33" t="s">
        <v>2338</v>
      </c>
      <c r="G193" s="10" t="s">
        <v>181</v>
      </c>
      <c r="H193" s="7" t="s">
        <v>2449</v>
      </c>
      <c r="I193" s="7" t="s">
        <v>2450</v>
      </c>
      <c r="J193" s="5">
        <v>43</v>
      </c>
      <c r="K193" s="5">
        <v>3</v>
      </c>
      <c r="L193" s="6">
        <v>53.13</v>
      </c>
      <c r="M193" s="5">
        <v>24</v>
      </c>
      <c r="N193" s="5">
        <v>54</v>
      </c>
      <c r="O193" s="6">
        <v>4.51</v>
      </c>
      <c r="P193" s="7">
        <f t="shared" ref="P193" si="97">J193+K193/60+L193/3600</f>
        <v>43.06475833333333</v>
      </c>
      <c r="Q193" s="7">
        <f t="shared" ref="Q193" si="98">M193+N193/60+O193/3600</f>
        <v>24.901252777777778</v>
      </c>
      <c r="R193" s="5"/>
      <c r="S193" s="5" t="s">
        <v>470</v>
      </c>
      <c r="T193" s="7" t="s">
        <v>2336</v>
      </c>
      <c r="U193" s="5" t="s">
        <v>2339</v>
      </c>
      <c r="V193" s="7" t="s">
        <v>2337</v>
      </c>
      <c r="W193" s="7" t="s">
        <v>117</v>
      </c>
      <c r="X193" s="7" t="s">
        <v>117</v>
      </c>
      <c r="Y193" s="7">
        <v>46396</v>
      </c>
      <c r="Z193" s="11"/>
    </row>
    <row r="194" spans="1:26" s="30" customFormat="1" x14ac:dyDescent="0.25">
      <c r="A194" s="8">
        <f t="shared" si="84"/>
        <v>184</v>
      </c>
      <c r="B194" s="32" t="s">
        <v>16</v>
      </c>
      <c r="C194" s="5">
        <v>18.55</v>
      </c>
      <c r="D194" s="9">
        <v>340.91</v>
      </c>
      <c r="E194" s="7"/>
      <c r="F194" s="33" t="s">
        <v>2300</v>
      </c>
      <c r="G194" s="10" t="s">
        <v>181</v>
      </c>
      <c r="H194" s="7"/>
      <c r="I194" s="7"/>
      <c r="J194" s="5"/>
      <c r="K194" s="5"/>
      <c r="L194" s="6"/>
      <c r="M194" s="5"/>
      <c r="N194" s="5"/>
      <c r="O194" s="6"/>
      <c r="P194" s="7">
        <f t="shared" ref="P194" si="99">J194+K194/60+L194/3600</f>
        <v>0</v>
      </c>
      <c r="Q194" s="7">
        <f t="shared" ref="Q194" si="100">M194+N194/60+O194/3600</f>
        <v>0</v>
      </c>
      <c r="R194" s="5"/>
      <c r="S194" s="5" t="s">
        <v>470</v>
      </c>
      <c r="T194" s="7" t="s">
        <v>2299</v>
      </c>
      <c r="U194" s="5" t="s">
        <v>501</v>
      </c>
      <c r="V194" s="7" t="s">
        <v>2298</v>
      </c>
      <c r="W194" s="7" t="s">
        <v>494</v>
      </c>
      <c r="X194" s="7" t="s">
        <v>495</v>
      </c>
      <c r="Y194" s="7">
        <v>43966</v>
      </c>
      <c r="Z194" s="11"/>
    </row>
    <row r="195" spans="1:26" s="30" customFormat="1" ht="25.5" x14ac:dyDescent="0.25">
      <c r="A195" s="8">
        <f t="shared" si="84"/>
        <v>185</v>
      </c>
      <c r="B195" s="32" t="s">
        <v>16</v>
      </c>
      <c r="C195" s="5">
        <v>21.1</v>
      </c>
      <c r="D195" s="9">
        <v>273</v>
      </c>
      <c r="E195" s="7"/>
      <c r="F195" s="33" t="s">
        <v>933</v>
      </c>
      <c r="G195" s="10" t="s">
        <v>1013</v>
      </c>
      <c r="H195" s="7" t="s">
        <v>2447</v>
      </c>
      <c r="I195" s="7" t="s">
        <v>2448</v>
      </c>
      <c r="J195" s="5">
        <v>43</v>
      </c>
      <c r="K195" s="5">
        <v>8</v>
      </c>
      <c r="L195" s="6">
        <v>55.12</v>
      </c>
      <c r="M195" s="5">
        <v>25</v>
      </c>
      <c r="N195" s="5">
        <v>2</v>
      </c>
      <c r="O195" s="6">
        <v>41.64</v>
      </c>
      <c r="P195" s="7">
        <f t="shared" ref="P195" si="101">J195+K195/60+L195/3600</f>
        <v>43.148644444444443</v>
      </c>
      <c r="Q195" s="7">
        <f t="shared" ref="Q195" si="102">M195+N195/60+O195/3600</f>
        <v>25.044900000000002</v>
      </c>
      <c r="R195" s="5"/>
      <c r="S195" s="5" t="s">
        <v>470</v>
      </c>
      <c r="T195" s="7" t="s">
        <v>2326</v>
      </c>
      <c r="U195" s="5" t="s">
        <v>2327</v>
      </c>
      <c r="V195" s="7" t="s">
        <v>2328</v>
      </c>
      <c r="W195" s="7" t="s">
        <v>494</v>
      </c>
      <c r="X195" s="7" t="s">
        <v>495</v>
      </c>
      <c r="Y195" s="7">
        <v>39431</v>
      </c>
      <c r="Z195" s="11"/>
    </row>
    <row r="196" spans="1:26" s="30" customFormat="1" x14ac:dyDescent="0.25">
      <c r="A196" s="8">
        <f t="shared" si="84"/>
        <v>186</v>
      </c>
      <c r="B196" s="32" t="s">
        <v>57</v>
      </c>
      <c r="C196" s="5">
        <v>0.5</v>
      </c>
      <c r="D196" s="9">
        <v>10</v>
      </c>
      <c r="E196" s="7"/>
      <c r="F196" s="33"/>
      <c r="G196" s="10"/>
      <c r="H196" s="7" t="s">
        <v>691</v>
      </c>
      <c r="I196" s="7" t="s">
        <v>703</v>
      </c>
      <c r="J196" s="5">
        <v>42</v>
      </c>
      <c r="K196" s="5">
        <v>58</v>
      </c>
      <c r="L196" s="6">
        <v>3</v>
      </c>
      <c r="M196" s="5">
        <v>25</v>
      </c>
      <c r="N196" s="5">
        <v>0</v>
      </c>
      <c r="O196" s="6">
        <v>52</v>
      </c>
      <c r="P196" s="7">
        <f t="shared" si="95"/>
        <v>42.967500000000001</v>
      </c>
      <c r="Q196" s="7">
        <f t="shared" si="96"/>
        <v>25.014444444444443</v>
      </c>
      <c r="R196" s="5">
        <v>232</v>
      </c>
      <c r="S196" s="5" t="s">
        <v>470</v>
      </c>
      <c r="T196" s="7" t="s">
        <v>967</v>
      </c>
      <c r="U196" s="5" t="s">
        <v>966</v>
      </c>
      <c r="V196" s="7" t="s">
        <v>965</v>
      </c>
      <c r="W196" s="7" t="s">
        <v>494</v>
      </c>
      <c r="X196" s="7" t="s">
        <v>495</v>
      </c>
      <c r="Y196" s="7">
        <v>24178</v>
      </c>
      <c r="Z196" s="11"/>
    </row>
    <row r="197" spans="1:26" s="30" customFormat="1" ht="25.5" x14ac:dyDescent="0.25">
      <c r="A197" s="8">
        <f t="shared" si="84"/>
        <v>187</v>
      </c>
      <c r="B197" s="32" t="s">
        <v>57</v>
      </c>
      <c r="C197" s="5">
        <v>0.4</v>
      </c>
      <c r="D197" s="9">
        <v>10</v>
      </c>
      <c r="E197" s="7"/>
      <c r="F197" s="33"/>
      <c r="G197" s="10"/>
      <c r="H197" s="7" t="s">
        <v>692</v>
      </c>
      <c r="I197" s="7" t="s">
        <v>702</v>
      </c>
      <c r="J197" s="5">
        <v>42</v>
      </c>
      <c r="K197" s="5">
        <v>57</v>
      </c>
      <c r="L197" s="6">
        <v>48</v>
      </c>
      <c r="M197" s="5">
        <v>25</v>
      </c>
      <c r="N197" s="5">
        <v>59</v>
      </c>
      <c r="O197" s="6">
        <v>33</v>
      </c>
      <c r="P197" s="7">
        <f t="shared" si="95"/>
        <v>42.963333333333338</v>
      </c>
      <c r="Q197" s="7">
        <f t="shared" si="96"/>
        <v>25.9925</v>
      </c>
      <c r="R197" s="5">
        <v>237</v>
      </c>
      <c r="S197" s="5" t="s">
        <v>470</v>
      </c>
      <c r="T197" s="7"/>
      <c r="U197" s="5" t="s">
        <v>936</v>
      </c>
      <c r="V197" s="7" t="s">
        <v>968</v>
      </c>
      <c r="W197" s="7" t="s">
        <v>903</v>
      </c>
      <c r="X197" s="14" t="s">
        <v>505</v>
      </c>
      <c r="Y197" s="7">
        <v>3054</v>
      </c>
      <c r="Z197" s="11"/>
    </row>
    <row r="198" spans="1:26" s="30" customFormat="1" x14ac:dyDescent="0.25">
      <c r="A198" s="8">
        <f t="shared" si="84"/>
        <v>188</v>
      </c>
      <c r="B198" s="32" t="s">
        <v>57</v>
      </c>
      <c r="C198" s="5">
        <v>0.4</v>
      </c>
      <c r="D198" s="9">
        <v>25</v>
      </c>
      <c r="E198" s="7"/>
      <c r="F198" s="33"/>
      <c r="G198" s="10"/>
      <c r="H198" s="7" t="s">
        <v>693</v>
      </c>
      <c r="I198" s="7" t="s">
        <v>701</v>
      </c>
      <c r="J198" s="5">
        <v>42</v>
      </c>
      <c r="K198" s="5">
        <v>58</v>
      </c>
      <c r="L198" s="6">
        <v>20</v>
      </c>
      <c r="M198" s="5">
        <v>24</v>
      </c>
      <c r="N198" s="5">
        <v>56</v>
      </c>
      <c r="O198" s="6">
        <v>18</v>
      </c>
      <c r="P198" s="7">
        <f t="shared" si="95"/>
        <v>42.972222222222221</v>
      </c>
      <c r="Q198" s="7">
        <f t="shared" si="96"/>
        <v>24.938333333333333</v>
      </c>
      <c r="R198" s="5">
        <v>260</v>
      </c>
      <c r="S198" s="5" t="s">
        <v>470</v>
      </c>
      <c r="T198" s="7"/>
      <c r="U198" s="5" t="s">
        <v>970</v>
      </c>
      <c r="V198" s="7" t="s">
        <v>971</v>
      </c>
      <c r="W198" s="7" t="s">
        <v>494</v>
      </c>
      <c r="X198" s="7" t="s">
        <v>495</v>
      </c>
      <c r="Y198" s="7">
        <v>17587</v>
      </c>
      <c r="Z198" s="11"/>
    </row>
    <row r="199" spans="1:26" s="30" customFormat="1" ht="30" x14ac:dyDescent="0.25">
      <c r="A199" s="8">
        <f t="shared" si="84"/>
        <v>189</v>
      </c>
      <c r="B199" s="32" t="s">
        <v>50</v>
      </c>
      <c r="C199" s="5"/>
      <c r="D199" s="9"/>
      <c r="E199" s="7" t="s">
        <v>2180</v>
      </c>
      <c r="F199" s="33" t="s">
        <v>2255</v>
      </c>
      <c r="G199" s="10" t="s">
        <v>2122</v>
      </c>
      <c r="H199" s="7"/>
      <c r="I199" s="7"/>
      <c r="J199" s="5"/>
      <c r="K199" s="5"/>
      <c r="L199" s="6"/>
      <c r="M199" s="5"/>
      <c r="N199" s="5"/>
      <c r="O199" s="6"/>
      <c r="P199" s="7">
        <f t="shared" ref="P199" si="103">J199+K199/60+L199/3600</f>
        <v>0</v>
      </c>
      <c r="Q199" s="7">
        <f t="shared" ref="Q199" si="104">M199+N199/60+O199/3600</f>
        <v>0</v>
      </c>
      <c r="R199" s="5">
        <v>308</v>
      </c>
      <c r="S199" s="5" t="s">
        <v>470</v>
      </c>
      <c r="T199" s="7" t="s">
        <v>967</v>
      </c>
      <c r="U199" s="5" t="s">
        <v>2254</v>
      </c>
      <c r="V199" s="7" t="s">
        <v>972</v>
      </c>
      <c r="W199" s="7" t="s">
        <v>355</v>
      </c>
      <c r="X199" s="7" t="s">
        <v>117</v>
      </c>
      <c r="Y199" s="7">
        <v>20300</v>
      </c>
      <c r="Z199" s="42" t="s">
        <v>2253</v>
      </c>
    </row>
    <row r="200" spans="1:26" s="30" customFormat="1" x14ac:dyDescent="0.25">
      <c r="A200" s="8">
        <f t="shared" si="84"/>
        <v>190</v>
      </c>
      <c r="B200" s="32" t="s">
        <v>57</v>
      </c>
      <c r="C200" s="5">
        <v>0.3</v>
      </c>
      <c r="D200" s="9">
        <v>17</v>
      </c>
      <c r="E200" s="7"/>
      <c r="F200" s="33"/>
      <c r="G200" s="10"/>
      <c r="H200" s="7" t="s">
        <v>693</v>
      </c>
      <c r="I200" s="7" t="s">
        <v>700</v>
      </c>
      <c r="J200" s="5">
        <v>42</v>
      </c>
      <c r="K200" s="5">
        <v>58</v>
      </c>
      <c r="L200" s="6">
        <v>20</v>
      </c>
      <c r="M200" s="5">
        <v>24</v>
      </c>
      <c r="N200" s="5">
        <v>51</v>
      </c>
      <c r="O200" s="6">
        <v>58</v>
      </c>
      <c r="P200" s="7">
        <f t="shared" si="95"/>
        <v>42.972222222222221</v>
      </c>
      <c r="Q200" s="7">
        <f t="shared" si="96"/>
        <v>24.866111111111113</v>
      </c>
      <c r="R200" s="5">
        <v>290</v>
      </c>
      <c r="S200" s="5" t="s">
        <v>470</v>
      </c>
      <c r="T200" s="7"/>
      <c r="U200" s="5" t="s">
        <v>970</v>
      </c>
      <c r="V200" s="7" t="s">
        <v>972</v>
      </c>
      <c r="W200" s="7" t="s">
        <v>355</v>
      </c>
      <c r="X200" s="7" t="s">
        <v>117</v>
      </c>
      <c r="Y200" s="7">
        <v>20300</v>
      </c>
      <c r="Z200" s="11"/>
    </row>
    <row r="201" spans="1:26" s="30" customFormat="1" ht="25.5" x14ac:dyDescent="0.25">
      <c r="A201" s="8">
        <f t="shared" si="84"/>
        <v>191</v>
      </c>
      <c r="B201" s="32" t="s">
        <v>50</v>
      </c>
      <c r="C201" s="5">
        <v>2</v>
      </c>
      <c r="D201" s="9">
        <v>10</v>
      </c>
      <c r="E201" s="7" t="s">
        <v>36</v>
      </c>
      <c r="F201" s="33" t="s">
        <v>2128</v>
      </c>
      <c r="G201" s="10" t="s">
        <v>2122</v>
      </c>
      <c r="H201" s="7" t="s">
        <v>2132</v>
      </c>
      <c r="I201" s="7" t="s">
        <v>2133</v>
      </c>
      <c r="J201" s="5">
        <v>42</v>
      </c>
      <c r="K201" s="5">
        <v>49</v>
      </c>
      <c r="L201" s="6">
        <v>46.74</v>
      </c>
      <c r="M201" s="5">
        <v>24</v>
      </c>
      <c r="N201" s="5">
        <v>51</v>
      </c>
      <c r="O201" s="6">
        <v>22.44</v>
      </c>
      <c r="P201" s="7">
        <f t="shared" ref="P201" si="105">J201+K201/60+L201/3600</f>
        <v>42.829650000000001</v>
      </c>
      <c r="Q201" s="7">
        <f t="shared" ref="Q201" si="106">M201+N201/60+O201/3600</f>
        <v>24.856233333333336</v>
      </c>
      <c r="R201" s="5">
        <v>593</v>
      </c>
      <c r="S201" s="5" t="s">
        <v>470</v>
      </c>
      <c r="T201" s="7" t="s">
        <v>2130</v>
      </c>
      <c r="U201" s="5" t="s">
        <v>2134</v>
      </c>
      <c r="V201" s="7" t="s">
        <v>2131</v>
      </c>
      <c r="W201" s="7" t="s">
        <v>2131</v>
      </c>
      <c r="X201" s="7" t="s">
        <v>117</v>
      </c>
      <c r="Y201" s="7">
        <v>52218</v>
      </c>
      <c r="Z201" s="43" t="s">
        <v>2127</v>
      </c>
    </row>
    <row r="202" spans="1:26" s="30" customFormat="1" ht="25.5" x14ac:dyDescent="0.25">
      <c r="A202" s="8">
        <f t="shared" si="84"/>
        <v>192</v>
      </c>
      <c r="B202" s="32" t="s">
        <v>50</v>
      </c>
      <c r="C202" s="5">
        <v>0.7</v>
      </c>
      <c r="D202" s="9">
        <v>16</v>
      </c>
      <c r="E202" s="7"/>
      <c r="F202" s="33"/>
      <c r="G202" s="10"/>
      <c r="H202" s="7" t="s">
        <v>694</v>
      </c>
      <c r="I202" s="7" t="s">
        <v>699</v>
      </c>
      <c r="J202" s="5">
        <v>42</v>
      </c>
      <c r="K202" s="5">
        <v>56</v>
      </c>
      <c r="L202" s="6">
        <v>40</v>
      </c>
      <c r="M202" s="5">
        <v>26</v>
      </c>
      <c r="N202" s="5">
        <v>7</v>
      </c>
      <c r="O202" s="6">
        <v>48</v>
      </c>
      <c r="P202" s="7">
        <f t="shared" si="95"/>
        <v>42.944444444444443</v>
      </c>
      <c r="Q202" s="7">
        <f t="shared" si="96"/>
        <v>26.13</v>
      </c>
      <c r="R202" s="5">
        <v>277</v>
      </c>
      <c r="S202" s="5" t="s">
        <v>470</v>
      </c>
      <c r="T202" s="7"/>
      <c r="U202" s="5" t="s">
        <v>922</v>
      </c>
      <c r="V202" s="7" t="s">
        <v>924</v>
      </c>
      <c r="W202" s="7" t="s">
        <v>903</v>
      </c>
      <c r="X202" s="14" t="s">
        <v>505</v>
      </c>
      <c r="Y202" s="7">
        <v>46125</v>
      </c>
      <c r="Z202" s="11"/>
    </row>
    <row r="203" spans="1:26" s="30" customFormat="1" x14ac:dyDescent="0.25">
      <c r="A203" s="8">
        <f t="shared" si="84"/>
        <v>193</v>
      </c>
      <c r="B203" s="32" t="s">
        <v>50</v>
      </c>
      <c r="C203" s="5">
        <v>1</v>
      </c>
      <c r="D203" s="9">
        <v>20</v>
      </c>
      <c r="E203" s="7"/>
      <c r="F203" s="33"/>
      <c r="G203" s="10"/>
      <c r="H203" s="7" t="s">
        <v>695</v>
      </c>
      <c r="I203" s="7" t="s">
        <v>698</v>
      </c>
      <c r="J203" s="5">
        <v>43</v>
      </c>
      <c r="K203" s="5">
        <v>0</v>
      </c>
      <c r="L203" s="6">
        <v>48</v>
      </c>
      <c r="M203" s="5">
        <v>26</v>
      </c>
      <c r="N203" s="5">
        <v>7</v>
      </c>
      <c r="O203" s="6">
        <v>17</v>
      </c>
      <c r="P203" s="7">
        <f t="shared" si="95"/>
        <v>43.013333333333335</v>
      </c>
      <c r="Q203" s="7">
        <f t="shared" si="96"/>
        <v>26.121388888888891</v>
      </c>
      <c r="R203" s="5">
        <v>243</v>
      </c>
      <c r="S203" s="5" t="s">
        <v>470</v>
      </c>
      <c r="T203" s="7"/>
      <c r="U203" s="5" t="s">
        <v>969</v>
      </c>
      <c r="V203" s="7" t="s">
        <v>973</v>
      </c>
      <c r="W203" s="7" t="s">
        <v>930</v>
      </c>
      <c r="X203" s="7" t="s">
        <v>927</v>
      </c>
      <c r="Y203" s="7">
        <v>69146</v>
      </c>
      <c r="Z203" s="11"/>
    </row>
    <row r="204" spans="1:26" s="30" customFormat="1" x14ac:dyDescent="0.25">
      <c r="A204" s="8">
        <f t="shared" si="84"/>
        <v>194</v>
      </c>
      <c r="B204" s="32" t="s">
        <v>50</v>
      </c>
      <c r="C204" s="5">
        <v>1</v>
      </c>
      <c r="D204" s="9">
        <v>20</v>
      </c>
      <c r="E204" s="7"/>
      <c r="F204" s="33"/>
      <c r="G204" s="10"/>
      <c r="H204" s="7" t="s">
        <v>696</v>
      </c>
      <c r="I204" s="7" t="s">
        <v>697</v>
      </c>
      <c r="J204" s="5">
        <v>43</v>
      </c>
      <c r="K204" s="5">
        <v>1</v>
      </c>
      <c r="L204" s="6">
        <v>52</v>
      </c>
      <c r="M204" s="5">
        <v>26</v>
      </c>
      <c r="N204" s="5">
        <v>7</v>
      </c>
      <c r="O204" s="6">
        <v>8</v>
      </c>
      <c r="P204" s="7">
        <f t="shared" si="95"/>
        <v>43.031111111111109</v>
      </c>
      <c r="Q204" s="7">
        <f t="shared" si="96"/>
        <v>26.11888888888889</v>
      </c>
      <c r="R204" s="5">
        <v>235</v>
      </c>
      <c r="S204" s="5" t="s">
        <v>470</v>
      </c>
      <c r="T204" s="7" t="s">
        <v>913</v>
      </c>
      <c r="U204" s="5" t="s">
        <v>914</v>
      </c>
      <c r="V204" s="7" t="s">
        <v>974</v>
      </c>
      <c r="W204" s="7" t="s">
        <v>930</v>
      </c>
      <c r="X204" s="7" t="s">
        <v>927</v>
      </c>
      <c r="Y204" s="7">
        <v>4755</v>
      </c>
      <c r="Z204" s="11"/>
    </row>
    <row r="205" spans="1:26" s="30" customFormat="1" x14ac:dyDescent="0.25">
      <c r="A205" s="8">
        <f t="shared" si="84"/>
        <v>195</v>
      </c>
      <c r="B205" s="32" t="s">
        <v>50</v>
      </c>
      <c r="C205" s="5">
        <v>1</v>
      </c>
      <c r="D205" s="9">
        <v>18</v>
      </c>
      <c r="E205" s="7"/>
      <c r="F205" s="33"/>
      <c r="G205" s="10"/>
      <c r="H205" s="7" t="s">
        <v>721</v>
      </c>
      <c r="I205" s="7" t="s">
        <v>726</v>
      </c>
      <c r="J205" s="5">
        <v>43</v>
      </c>
      <c r="K205" s="5">
        <v>4</v>
      </c>
      <c r="L205" s="6">
        <v>30</v>
      </c>
      <c r="M205" s="5">
        <v>26</v>
      </c>
      <c r="N205" s="5">
        <v>4</v>
      </c>
      <c r="O205" s="6">
        <v>35</v>
      </c>
      <c r="P205" s="7">
        <f t="shared" ref="P205:P216" si="107">J205+K205/60+L205/3600</f>
        <v>43.075000000000003</v>
      </c>
      <c r="Q205" s="7">
        <f t="shared" ref="Q205:Q216" si="108">M205+N205/60+O205/3600</f>
        <v>26.076388888888889</v>
      </c>
      <c r="R205" s="5">
        <v>176</v>
      </c>
      <c r="S205" s="5" t="s">
        <v>470</v>
      </c>
      <c r="T205" s="7" t="s">
        <v>913</v>
      </c>
      <c r="U205" s="5" t="s">
        <v>914</v>
      </c>
      <c r="V205" s="7" t="s">
        <v>975</v>
      </c>
      <c r="W205" s="7" t="s">
        <v>930</v>
      </c>
      <c r="X205" s="7" t="s">
        <v>927</v>
      </c>
      <c r="Y205" s="7">
        <v>68881</v>
      </c>
      <c r="Z205" s="11"/>
    </row>
    <row r="206" spans="1:26" s="30" customFormat="1" x14ac:dyDescent="0.25">
      <c r="A206" s="8">
        <f t="shared" si="84"/>
        <v>196</v>
      </c>
      <c r="B206" s="32" t="s">
        <v>50</v>
      </c>
      <c r="C206" s="5">
        <v>0.4</v>
      </c>
      <c r="D206" s="9">
        <v>27</v>
      </c>
      <c r="E206" s="7"/>
      <c r="F206" s="33"/>
      <c r="G206" s="10"/>
      <c r="H206" s="7" t="s">
        <v>722</v>
      </c>
      <c r="I206" s="7" t="s">
        <v>727</v>
      </c>
      <c r="J206" s="5">
        <v>43</v>
      </c>
      <c r="K206" s="5">
        <v>5</v>
      </c>
      <c r="L206" s="6">
        <v>4</v>
      </c>
      <c r="M206" s="5">
        <v>26</v>
      </c>
      <c r="N206" s="5">
        <v>1</v>
      </c>
      <c r="O206" s="6">
        <v>2</v>
      </c>
      <c r="P206" s="7">
        <f t="shared" si="107"/>
        <v>43.084444444444443</v>
      </c>
      <c r="Q206" s="7">
        <f t="shared" si="108"/>
        <v>26.01722222222222</v>
      </c>
      <c r="R206" s="5">
        <v>151</v>
      </c>
      <c r="S206" s="5" t="s">
        <v>470</v>
      </c>
      <c r="T206" s="7" t="s">
        <v>913</v>
      </c>
      <c r="U206" s="5" t="s">
        <v>914</v>
      </c>
      <c r="V206" s="7" t="s">
        <v>975</v>
      </c>
      <c r="W206" s="7" t="s">
        <v>930</v>
      </c>
      <c r="X206" s="7" t="s">
        <v>927</v>
      </c>
      <c r="Y206" s="7">
        <v>68881</v>
      </c>
      <c r="Z206" s="11"/>
    </row>
    <row r="207" spans="1:26" s="30" customFormat="1" ht="25.5" x14ac:dyDescent="0.25">
      <c r="A207" s="8">
        <f t="shared" si="84"/>
        <v>197</v>
      </c>
      <c r="B207" s="32" t="s">
        <v>50</v>
      </c>
      <c r="C207" s="5">
        <v>0.4</v>
      </c>
      <c r="D207" s="9">
        <v>17</v>
      </c>
      <c r="E207" s="7"/>
      <c r="F207" s="33"/>
      <c r="G207" s="10"/>
      <c r="H207" s="7" t="s">
        <v>723</v>
      </c>
      <c r="I207" s="7" t="s">
        <v>728</v>
      </c>
      <c r="J207" s="5">
        <v>43</v>
      </c>
      <c r="K207" s="5">
        <v>5</v>
      </c>
      <c r="L207" s="6">
        <v>32</v>
      </c>
      <c r="M207" s="5">
        <v>25</v>
      </c>
      <c r="N207" s="5">
        <v>59</v>
      </c>
      <c r="O207" s="6">
        <v>28</v>
      </c>
      <c r="P207" s="7">
        <f t="shared" si="107"/>
        <v>43.092222222222226</v>
      </c>
      <c r="Q207" s="7">
        <f t="shared" si="108"/>
        <v>25.991111111111113</v>
      </c>
      <c r="R207" s="5">
        <v>131</v>
      </c>
      <c r="S207" s="5" t="s">
        <v>470</v>
      </c>
      <c r="T207" s="7" t="s">
        <v>913</v>
      </c>
      <c r="U207" s="5" t="s">
        <v>914</v>
      </c>
      <c r="V207" s="7" t="s">
        <v>976</v>
      </c>
      <c r="W207" s="7" t="s">
        <v>907</v>
      </c>
      <c r="X207" s="14" t="s">
        <v>505</v>
      </c>
      <c r="Y207" s="7">
        <v>67395</v>
      </c>
      <c r="Z207" s="11"/>
    </row>
    <row r="208" spans="1:26" s="30" customFormat="1" ht="25.5" x14ac:dyDescent="0.25">
      <c r="A208" s="8">
        <f t="shared" si="84"/>
        <v>198</v>
      </c>
      <c r="B208" s="32" t="s">
        <v>50</v>
      </c>
      <c r="C208" s="5">
        <v>0.4</v>
      </c>
      <c r="D208" s="9">
        <v>17</v>
      </c>
      <c r="E208" s="7"/>
      <c r="F208" s="33"/>
      <c r="G208" s="10"/>
      <c r="H208" s="7" t="s">
        <v>724</v>
      </c>
      <c r="I208" s="7" t="s">
        <v>729</v>
      </c>
      <c r="J208" s="5">
        <v>43</v>
      </c>
      <c r="K208" s="5">
        <v>6</v>
      </c>
      <c r="L208" s="6">
        <v>49</v>
      </c>
      <c r="M208" s="5">
        <v>25</v>
      </c>
      <c r="N208" s="5">
        <v>58</v>
      </c>
      <c r="O208" s="6">
        <v>26</v>
      </c>
      <c r="P208" s="7">
        <f t="shared" si="107"/>
        <v>43.113611111111112</v>
      </c>
      <c r="Q208" s="7">
        <f t="shared" si="108"/>
        <v>25.973888888888887</v>
      </c>
      <c r="R208" s="5">
        <v>125</v>
      </c>
      <c r="S208" s="5" t="s">
        <v>470</v>
      </c>
      <c r="T208" s="7" t="s">
        <v>913</v>
      </c>
      <c r="U208" s="5" t="s">
        <v>914</v>
      </c>
      <c r="V208" s="7" t="s">
        <v>937</v>
      </c>
      <c r="W208" s="7" t="s">
        <v>907</v>
      </c>
      <c r="X208" s="14" t="s">
        <v>505</v>
      </c>
      <c r="Y208" s="7">
        <v>17213</v>
      </c>
      <c r="Z208" s="11"/>
    </row>
    <row r="209" spans="1:26" s="30" customFormat="1" ht="25.5" x14ac:dyDescent="0.25">
      <c r="A209" s="8">
        <f t="shared" si="84"/>
        <v>199</v>
      </c>
      <c r="B209" s="32" t="s">
        <v>50</v>
      </c>
      <c r="C209" s="5">
        <v>0.5</v>
      </c>
      <c r="D209" s="9">
        <v>17</v>
      </c>
      <c r="E209" s="7"/>
      <c r="F209" s="33"/>
      <c r="G209" s="10"/>
      <c r="H209" s="7" t="s">
        <v>629</v>
      </c>
      <c r="I209" s="7" t="s">
        <v>730</v>
      </c>
      <c r="J209" s="5">
        <v>43</v>
      </c>
      <c r="K209" s="5">
        <v>10</v>
      </c>
      <c r="L209" s="6">
        <v>0</v>
      </c>
      <c r="M209" s="5">
        <v>25</v>
      </c>
      <c r="N209" s="5">
        <v>57</v>
      </c>
      <c r="O209" s="6">
        <v>11</v>
      </c>
      <c r="P209" s="7">
        <f t="shared" si="107"/>
        <v>43.166666666666664</v>
      </c>
      <c r="Q209" s="7">
        <f t="shared" si="108"/>
        <v>25.953055555555554</v>
      </c>
      <c r="R209" s="5">
        <v>75</v>
      </c>
      <c r="S209" s="5" t="s">
        <v>470</v>
      </c>
      <c r="T209" s="7" t="s">
        <v>913</v>
      </c>
      <c r="U209" s="5" t="s">
        <v>914</v>
      </c>
      <c r="V209" s="7" t="s">
        <v>916</v>
      </c>
      <c r="W209" s="7" t="s">
        <v>915</v>
      </c>
      <c r="X209" s="14" t="s">
        <v>505</v>
      </c>
      <c r="Y209" s="7">
        <v>36782</v>
      </c>
      <c r="Z209" s="11"/>
    </row>
    <row r="210" spans="1:26" s="30" customFormat="1" ht="25.5" x14ac:dyDescent="0.25">
      <c r="A210" s="8">
        <f t="shared" si="84"/>
        <v>200</v>
      </c>
      <c r="B210" s="32" t="s">
        <v>50</v>
      </c>
      <c r="C210" s="5">
        <v>0.5</v>
      </c>
      <c r="D210" s="9">
        <v>10</v>
      </c>
      <c r="E210" s="7"/>
      <c r="F210" s="33"/>
      <c r="G210" s="10"/>
      <c r="H210" s="7" t="s">
        <v>725</v>
      </c>
      <c r="I210" s="7" t="s">
        <v>731</v>
      </c>
      <c r="J210" s="5">
        <v>43</v>
      </c>
      <c r="K210" s="5">
        <v>10</v>
      </c>
      <c r="L210" s="6">
        <v>0</v>
      </c>
      <c r="M210" s="5">
        <v>25</v>
      </c>
      <c r="N210" s="5">
        <v>55</v>
      </c>
      <c r="O210" s="6">
        <v>52</v>
      </c>
      <c r="P210" s="7">
        <f t="shared" si="107"/>
        <v>43.166666666666664</v>
      </c>
      <c r="Q210" s="7">
        <f t="shared" si="108"/>
        <v>25.931111111111111</v>
      </c>
      <c r="R210" s="5">
        <v>72</v>
      </c>
      <c r="S210" s="5" t="s">
        <v>470</v>
      </c>
      <c r="T210" s="7" t="s">
        <v>913</v>
      </c>
      <c r="U210" s="5" t="s">
        <v>914</v>
      </c>
      <c r="V210" s="7" t="s">
        <v>916</v>
      </c>
      <c r="W210" s="7" t="s">
        <v>915</v>
      </c>
      <c r="X210" s="14" t="s">
        <v>505</v>
      </c>
      <c r="Y210" s="7">
        <v>36782</v>
      </c>
      <c r="Z210" s="11"/>
    </row>
    <row r="211" spans="1:26" s="30" customFormat="1" ht="63.75" x14ac:dyDescent="0.25">
      <c r="A211" s="8">
        <f t="shared" si="84"/>
        <v>201</v>
      </c>
      <c r="B211" s="32" t="s">
        <v>57</v>
      </c>
      <c r="C211" s="5"/>
      <c r="D211" s="9">
        <v>20</v>
      </c>
      <c r="E211" s="7"/>
      <c r="F211" s="33" t="s">
        <v>1984</v>
      </c>
      <c r="G211" s="10" t="s">
        <v>1858</v>
      </c>
      <c r="H211" s="7" t="s">
        <v>1986</v>
      </c>
      <c r="I211" s="7" t="s">
        <v>1985</v>
      </c>
      <c r="J211" s="5">
        <v>43</v>
      </c>
      <c r="K211" s="5">
        <v>11</v>
      </c>
      <c r="L211" s="6">
        <v>43.4</v>
      </c>
      <c r="M211" s="5">
        <v>25</v>
      </c>
      <c r="N211" s="5">
        <v>56</v>
      </c>
      <c r="O211" s="6">
        <v>10.5</v>
      </c>
      <c r="P211" s="7">
        <f t="shared" ref="P211" si="109">J211+K211/60+L211/3600</f>
        <v>43.195388888888886</v>
      </c>
      <c r="Q211" s="7">
        <f t="shared" ref="Q211" si="110">M211+N211/60+O211/3600</f>
        <v>25.936250000000001</v>
      </c>
      <c r="R211" s="5"/>
      <c r="S211" s="5" t="s">
        <v>470</v>
      </c>
      <c r="T211" s="7" t="s">
        <v>913</v>
      </c>
      <c r="U211" s="5" t="s">
        <v>940</v>
      </c>
      <c r="V211" s="7" t="s">
        <v>1983</v>
      </c>
      <c r="W211" s="7" t="s">
        <v>915</v>
      </c>
      <c r="X211" s="7" t="s">
        <v>505</v>
      </c>
      <c r="Y211" s="7">
        <v>4282</v>
      </c>
      <c r="Z211" s="11"/>
    </row>
    <row r="212" spans="1:26" s="30" customFormat="1" ht="38.25" x14ac:dyDescent="0.25">
      <c r="A212" s="8">
        <f t="shared" si="84"/>
        <v>202</v>
      </c>
      <c r="B212" s="32" t="s">
        <v>16</v>
      </c>
      <c r="C212" s="5"/>
      <c r="D212" s="9"/>
      <c r="E212" s="7"/>
      <c r="F212" s="33" t="s">
        <v>1828</v>
      </c>
      <c r="G212" s="10" t="s">
        <v>255</v>
      </c>
      <c r="H212" s="7"/>
      <c r="I212" s="7"/>
      <c r="J212" s="5"/>
      <c r="K212" s="5"/>
      <c r="L212" s="6"/>
      <c r="M212" s="5"/>
      <c r="N212" s="5"/>
      <c r="O212" s="6"/>
      <c r="P212" s="7">
        <f t="shared" ref="P212" si="111">J212+K212/60+L212/3600</f>
        <v>0</v>
      </c>
      <c r="Q212" s="7">
        <f t="shared" ref="Q212" si="112">M212+N212/60+O212/3600</f>
        <v>0</v>
      </c>
      <c r="R212" s="5"/>
      <c r="S212" s="5" t="s">
        <v>470</v>
      </c>
      <c r="T212" s="7" t="s">
        <v>1827</v>
      </c>
      <c r="U212" s="5"/>
      <c r="V212" s="7" t="s">
        <v>1829</v>
      </c>
      <c r="W212" s="7" t="s">
        <v>915</v>
      </c>
      <c r="X212" s="7" t="s">
        <v>505</v>
      </c>
      <c r="Y212" s="7">
        <v>36782</v>
      </c>
      <c r="Z212" s="11"/>
    </row>
    <row r="213" spans="1:26" s="30" customFormat="1" x14ac:dyDescent="0.25">
      <c r="A213" s="8">
        <f t="shared" si="84"/>
        <v>203</v>
      </c>
      <c r="B213" s="32" t="s">
        <v>16</v>
      </c>
      <c r="C213" s="5"/>
      <c r="D213" s="9"/>
      <c r="E213" s="7"/>
      <c r="F213" s="33" t="s">
        <v>1830</v>
      </c>
      <c r="G213" s="10" t="s">
        <v>255</v>
      </c>
      <c r="H213" s="7"/>
      <c r="I213" s="7"/>
      <c r="J213" s="5"/>
      <c r="K213" s="5"/>
      <c r="L213" s="6"/>
      <c r="M213" s="5"/>
      <c r="N213" s="5"/>
      <c r="O213" s="6"/>
      <c r="P213" s="7">
        <f t="shared" ref="P213" si="113">J213+K213/60+L213/3600</f>
        <v>0</v>
      </c>
      <c r="Q213" s="7">
        <f t="shared" ref="Q213" si="114">M213+N213/60+O213/3600</f>
        <v>0</v>
      </c>
      <c r="R213" s="5"/>
      <c r="S213" s="5" t="s">
        <v>470</v>
      </c>
      <c r="T213" s="7" t="s">
        <v>1831</v>
      </c>
      <c r="U213" s="5"/>
      <c r="V213" s="7" t="s">
        <v>1832</v>
      </c>
      <c r="W213" s="7" t="s">
        <v>494</v>
      </c>
      <c r="X213" s="7" t="s">
        <v>495</v>
      </c>
      <c r="Y213" s="7">
        <v>63673</v>
      </c>
      <c r="Z213" s="11"/>
    </row>
    <row r="214" spans="1:26" s="30" customFormat="1" ht="25.5" x14ac:dyDescent="0.25">
      <c r="A214" s="8">
        <f t="shared" si="84"/>
        <v>204</v>
      </c>
      <c r="B214" s="32" t="s">
        <v>50</v>
      </c>
      <c r="C214" s="5">
        <v>1.53</v>
      </c>
      <c r="D214" s="9">
        <v>4.5</v>
      </c>
      <c r="E214" s="7"/>
      <c r="F214" s="33" t="s">
        <v>909</v>
      </c>
      <c r="G214" s="10" t="s">
        <v>248</v>
      </c>
      <c r="H214" s="7" t="s">
        <v>1834</v>
      </c>
      <c r="I214" s="7" t="s">
        <v>1835</v>
      </c>
      <c r="J214" s="5">
        <v>42</v>
      </c>
      <c r="K214" s="5">
        <v>45</v>
      </c>
      <c r="L214" s="6">
        <v>30.6</v>
      </c>
      <c r="M214" s="5">
        <v>25</v>
      </c>
      <c r="N214" s="5">
        <v>24</v>
      </c>
      <c r="O214" s="6">
        <v>57.7</v>
      </c>
      <c r="P214" s="7">
        <f t="shared" ref="P214" si="115">J214+K214/60+L214/3600</f>
        <v>42.758499999999998</v>
      </c>
      <c r="Q214" s="7">
        <f t="shared" ref="Q214" si="116">M214+N214/60+O214/3600</f>
        <v>25.416027777777778</v>
      </c>
      <c r="R214" s="5">
        <v>852.12</v>
      </c>
      <c r="S214" s="5" t="s">
        <v>470</v>
      </c>
      <c r="T214" s="7"/>
      <c r="U214" s="5"/>
      <c r="V214" s="7" t="s">
        <v>1833</v>
      </c>
      <c r="W214" s="7" t="s">
        <v>495</v>
      </c>
      <c r="X214" s="7" t="s">
        <v>495</v>
      </c>
      <c r="Y214" s="7">
        <v>14218</v>
      </c>
      <c r="Z214" s="11"/>
    </row>
    <row r="215" spans="1:26" s="30" customFormat="1" x14ac:dyDescent="0.25">
      <c r="A215" s="8">
        <f t="shared" si="84"/>
        <v>205</v>
      </c>
      <c r="B215" s="32" t="s">
        <v>50</v>
      </c>
      <c r="C215" s="5"/>
      <c r="D215" s="9"/>
      <c r="E215" s="7"/>
      <c r="F215" s="33"/>
      <c r="G215" s="10"/>
      <c r="H215" s="7" t="s">
        <v>717</v>
      </c>
      <c r="I215" s="7" t="s">
        <v>718</v>
      </c>
      <c r="J215" s="5">
        <v>42</v>
      </c>
      <c r="K215" s="5">
        <v>51</v>
      </c>
      <c r="L215" s="6">
        <v>53</v>
      </c>
      <c r="M215" s="5">
        <v>25</v>
      </c>
      <c r="N215" s="5">
        <v>4</v>
      </c>
      <c r="O215" s="6">
        <v>27.6</v>
      </c>
      <c r="P215" s="7">
        <f t="shared" si="107"/>
        <v>42.864722222222227</v>
      </c>
      <c r="Q215" s="7">
        <f t="shared" si="108"/>
        <v>25.074333333333332</v>
      </c>
      <c r="R215" s="5">
        <v>411.9</v>
      </c>
      <c r="S215" s="5" t="s">
        <v>470</v>
      </c>
      <c r="T215" s="7" t="s">
        <v>491</v>
      </c>
      <c r="U215" s="5" t="s">
        <v>496</v>
      </c>
      <c r="V215" s="7" t="s">
        <v>493</v>
      </c>
      <c r="W215" s="7" t="s">
        <v>494</v>
      </c>
      <c r="X215" s="7" t="s">
        <v>495</v>
      </c>
      <c r="Y215" s="7">
        <v>69417</v>
      </c>
      <c r="Z215" s="11" t="s">
        <v>1809</v>
      </c>
    </row>
    <row r="216" spans="1:26" s="30" customFormat="1" ht="51" x14ac:dyDescent="0.25">
      <c r="A216" s="8">
        <f t="shared" si="84"/>
        <v>206</v>
      </c>
      <c r="B216" s="32" t="s">
        <v>50</v>
      </c>
      <c r="C216" s="5">
        <v>1</v>
      </c>
      <c r="D216" s="9">
        <v>10.4</v>
      </c>
      <c r="E216" s="7"/>
      <c r="F216" s="33" t="s">
        <v>2508</v>
      </c>
      <c r="G216" s="10" t="s">
        <v>248</v>
      </c>
      <c r="H216" s="7" t="s">
        <v>719</v>
      </c>
      <c r="I216" s="7" t="s">
        <v>720</v>
      </c>
      <c r="J216" s="5">
        <v>42</v>
      </c>
      <c r="K216" s="5">
        <v>48</v>
      </c>
      <c r="L216" s="6">
        <v>16.3</v>
      </c>
      <c r="M216" s="5">
        <v>25</v>
      </c>
      <c r="N216" s="5">
        <v>6</v>
      </c>
      <c r="O216" s="6">
        <v>38.9</v>
      </c>
      <c r="P216" s="7">
        <f t="shared" si="107"/>
        <v>42.804527777777778</v>
      </c>
      <c r="Q216" s="7">
        <f t="shared" si="108"/>
        <v>25.110805555555558</v>
      </c>
      <c r="R216" s="5">
        <v>564.29999999999995</v>
      </c>
      <c r="S216" s="5" t="s">
        <v>470</v>
      </c>
      <c r="T216" s="7" t="s">
        <v>491</v>
      </c>
      <c r="U216" s="5" t="s">
        <v>492</v>
      </c>
      <c r="V216" s="7" t="s">
        <v>493</v>
      </c>
      <c r="W216" s="7" t="s">
        <v>494</v>
      </c>
      <c r="X216" s="7" t="s">
        <v>495</v>
      </c>
      <c r="Y216" s="7">
        <v>69417</v>
      </c>
      <c r="Z216" s="11"/>
    </row>
    <row r="217" spans="1:26" s="30" customFormat="1" ht="25.5" x14ac:dyDescent="0.25">
      <c r="A217" s="8">
        <f t="shared" si="84"/>
        <v>207</v>
      </c>
      <c r="B217" s="32" t="s">
        <v>50</v>
      </c>
      <c r="C217" s="5"/>
      <c r="D217" s="9"/>
      <c r="E217" s="7" t="s">
        <v>36</v>
      </c>
      <c r="F217" s="33" t="s">
        <v>978</v>
      </c>
      <c r="G217" s="10" t="s">
        <v>248</v>
      </c>
      <c r="H217" s="7" t="s">
        <v>732</v>
      </c>
      <c r="I217" s="7" t="s">
        <v>740</v>
      </c>
      <c r="J217" s="5">
        <v>42</v>
      </c>
      <c r="K217" s="5">
        <v>48</v>
      </c>
      <c r="L217" s="6">
        <v>22.4</v>
      </c>
      <c r="M217" s="5">
        <v>25</v>
      </c>
      <c r="N217" s="5">
        <v>7</v>
      </c>
      <c r="O217" s="6">
        <v>56.9</v>
      </c>
      <c r="P217" s="7">
        <f t="shared" ref="P217:P226" si="117">J217+K217/60+L217/3600</f>
        <v>42.806222222222218</v>
      </c>
      <c r="Q217" s="7">
        <f t="shared" ref="Q217:Q226" si="118">M217+N217/60+O217/3600</f>
        <v>25.132472222222223</v>
      </c>
      <c r="R217" s="5">
        <v>581.20000000000005</v>
      </c>
      <c r="S217" s="5" t="s">
        <v>470</v>
      </c>
      <c r="T217" s="7" t="s">
        <v>977</v>
      </c>
      <c r="U217" s="5" t="s">
        <v>492</v>
      </c>
      <c r="V217" s="7" t="s">
        <v>493</v>
      </c>
      <c r="W217" s="7" t="s">
        <v>494</v>
      </c>
      <c r="X217" s="7" t="s">
        <v>495</v>
      </c>
      <c r="Y217" s="7">
        <v>69417</v>
      </c>
      <c r="Z217" s="11"/>
    </row>
    <row r="218" spans="1:26" s="30" customFormat="1" ht="25.5" x14ac:dyDescent="0.25">
      <c r="A218" s="8">
        <f t="shared" si="84"/>
        <v>208</v>
      </c>
      <c r="B218" s="32" t="s">
        <v>50</v>
      </c>
      <c r="C218" s="5">
        <v>1</v>
      </c>
      <c r="D218" s="9">
        <v>2.4</v>
      </c>
      <c r="E218" s="7" t="s">
        <v>36</v>
      </c>
      <c r="F218" s="33" t="s">
        <v>978</v>
      </c>
      <c r="G218" s="10" t="s">
        <v>248</v>
      </c>
      <c r="H218" s="7" t="s">
        <v>733</v>
      </c>
      <c r="I218" s="7" t="s">
        <v>739</v>
      </c>
      <c r="J218" s="5">
        <v>42</v>
      </c>
      <c r="K218" s="5">
        <v>48</v>
      </c>
      <c r="L218" s="6">
        <v>45.63</v>
      </c>
      <c r="M218" s="5">
        <v>25</v>
      </c>
      <c r="N218" s="5">
        <v>5</v>
      </c>
      <c r="O218" s="6">
        <v>24.4</v>
      </c>
      <c r="P218" s="7">
        <f t="shared" si="117"/>
        <v>42.812674999999999</v>
      </c>
      <c r="Q218" s="7">
        <f t="shared" si="118"/>
        <v>25.09011111111111</v>
      </c>
      <c r="R218" s="5">
        <v>579.79999999999995</v>
      </c>
      <c r="S218" s="5" t="s">
        <v>470</v>
      </c>
      <c r="T218" s="7" t="s">
        <v>979</v>
      </c>
      <c r="U218" s="5" t="s">
        <v>492</v>
      </c>
      <c r="V218" s="7" t="s">
        <v>493</v>
      </c>
      <c r="W218" s="7" t="s">
        <v>494</v>
      </c>
      <c r="X218" s="7" t="s">
        <v>495</v>
      </c>
      <c r="Y218" s="7">
        <v>69417</v>
      </c>
      <c r="Z218" s="11"/>
    </row>
    <row r="219" spans="1:26" s="30" customFormat="1" ht="25.5" x14ac:dyDescent="0.25">
      <c r="A219" s="8">
        <f t="shared" si="84"/>
        <v>209</v>
      </c>
      <c r="B219" s="32" t="s">
        <v>50</v>
      </c>
      <c r="C219" s="5">
        <v>1</v>
      </c>
      <c r="D219" s="9">
        <v>10.4</v>
      </c>
      <c r="E219" s="7"/>
      <c r="F219" s="33" t="s">
        <v>978</v>
      </c>
      <c r="G219" s="10" t="s">
        <v>248</v>
      </c>
      <c r="H219" s="7" t="s">
        <v>734</v>
      </c>
      <c r="I219" s="7" t="s">
        <v>738</v>
      </c>
      <c r="J219" s="5">
        <v>42</v>
      </c>
      <c r="K219" s="5">
        <v>48</v>
      </c>
      <c r="L219" s="6">
        <v>18.3</v>
      </c>
      <c r="M219" s="5">
        <v>25</v>
      </c>
      <c r="N219" s="5">
        <v>4</v>
      </c>
      <c r="O219" s="6">
        <v>10.6</v>
      </c>
      <c r="P219" s="7">
        <f t="shared" si="117"/>
        <v>42.805083333333329</v>
      </c>
      <c r="Q219" s="7">
        <f t="shared" si="118"/>
        <v>25.069611111111112</v>
      </c>
      <c r="R219" s="5">
        <v>656.5</v>
      </c>
      <c r="S219" s="5" t="s">
        <v>470</v>
      </c>
      <c r="T219" s="7" t="s">
        <v>979</v>
      </c>
      <c r="U219" s="5" t="s">
        <v>492</v>
      </c>
      <c r="V219" s="7" t="s">
        <v>493</v>
      </c>
      <c r="W219" s="7" t="s">
        <v>494</v>
      </c>
      <c r="X219" s="7" t="s">
        <v>495</v>
      </c>
      <c r="Y219" s="7">
        <v>69417</v>
      </c>
      <c r="Z219" s="11"/>
    </row>
    <row r="220" spans="1:26" s="30" customFormat="1" x14ac:dyDescent="0.25">
      <c r="A220" s="8">
        <f t="shared" si="84"/>
        <v>210</v>
      </c>
      <c r="B220" s="32" t="s">
        <v>50</v>
      </c>
      <c r="C220" s="5"/>
      <c r="D220" s="9"/>
      <c r="E220" s="7"/>
      <c r="F220" s="33"/>
      <c r="G220" s="10"/>
      <c r="H220" s="7" t="s">
        <v>735</v>
      </c>
      <c r="I220" s="7" t="s">
        <v>980</v>
      </c>
      <c r="J220" s="5">
        <v>42</v>
      </c>
      <c r="K220" s="5">
        <v>49</v>
      </c>
      <c r="L220" s="6">
        <v>4.8</v>
      </c>
      <c r="M220" s="5">
        <v>25</v>
      </c>
      <c r="N220" s="5">
        <v>2</v>
      </c>
      <c r="O220" s="6">
        <v>39.200000000000003</v>
      </c>
      <c r="P220" s="7">
        <f t="shared" si="117"/>
        <v>42.818000000000005</v>
      </c>
      <c r="Q220" s="7">
        <f t="shared" si="118"/>
        <v>25.044222222222224</v>
      </c>
      <c r="R220" s="5">
        <v>571.79999999999995</v>
      </c>
      <c r="S220" s="5" t="s">
        <v>470</v>
      </c>
      <c r="T220" s="7" t="s">
        <v>549</v>
      </c>
      <c r="U220" s="5" t="s">
        <v>981</v>
      </c>
      <c r="V220" s="7" t="s">
        <v>982</v>
      </c>
      <c r="W220" s="7" t="s">
        <v>494</v>
      </c>
      <c r="X220" s="7" t="s">
        <v>495</v>
      </c>
      <c r="Y220" s="7">
        <v>40275</v>
      </c>
      <c r="Z220" s="11"/>
    </row>
    <row r="221" spans="1:26" s="30" customFormat="1" ht="38.25" x14ac:dyDescent="0.25">
      <c r="A221" s="8">
        <f t="shared" si="84"/>
        <v>211</v>
      </c>
      <c r="B221" s="32" t="s">
        <v>57</v>
      </c>
      <c r="C221" s="5"/>
      <c r="D221" s="9"/>
      <c r="E221" s="7"/>
      <c r="F221" s="33" t="s">
        <v>983</v>
      </c>
      <c r="G221" s="10" t="s">
        <v>200</v>
      </c>
      <c r="H221" s="7" t="s">
        <v>741</v>
      </c>
      <c r="I221" s="7" t="s">
        <v>744</v>
      </c>
      <c r="J221" s="5">
        <v>43</v>
      </c>
      <c r="K221" s="5">
        <v>12</v>
      </c>
      <c r="L221" s="6">
        <v>24.1</v>
      </c>
      <c r="M221" s="5">
        <v>25</v>
      </c>
      <c r="N221" s="5">
        <v>30</v>
      </c>
      <c r="O221" s="6">
        <v>5.6</v>
      </c>
      <c r="P221" s="7">
        <f t="shared" si="117"/>
        <v>43.206694444444445</v>
      </c>
      <c r="Q221" s="7">
        <f t="shared" si="118"/>
        <v>25.501555555555555</v>
      </c>
      <c r="R221" s="5">
        <v>44.5</v>
      </c>
      <c r="S221" s="5" t="s">
        <v>470</v>
      </c>
      <c r="T221" s="7" t="s">
        <v>491</v>
      </c>
      <c r="U221" s="5" t="s">
        <v>573</v>
      </c>
      <c r="V221" s="7" t="s">
        <v>572</v>
      </c>
      <c r="W221" s="14" t="s">
        <v>505</v>
      </c>
      <c r="X221" s="14" t="s">
        <v>505</v>
      </c>
      <c r="Y221" s="7">
        <v>11795</v>
      </c>
      <c r="Z221" s="11"/>
    </row>
    <row r="222" spans="1:26" s="30" customFormat="1" ht="25.5" x14ac:dyDescent="0.25">
      <c r="A222" s="8">
        <f t="shared" si="84"/>
        <v>212</v>
      </c>
      <c r="B222" s="32" t="s">
        <v>57</v>
      </c>
      <c r="C222" s="5"/>
      <c r="D222" s="9"/>
      <c r="E222" s="7"/>
      <c r="F222" s="33" t="s">
        <v>933</v>
      </c>
      <c r="G222" s="10" t="s">
        <v>200</v>
      </c>
      <c r="H222" s="7" t="s">
        <v>742</v>
      </c>
      <c r="I222" s="7" t="s">
        <v>745</v>
      </c>
      <c r="J222" s="5">
        <v>43</v>
      </c>
      <c r="K222" s="5">
        <v>13</v>
      </c>
      <c r="L222" s="6">
        <v>23.1</v>
      </c>
      <c r="M222" s="5">
        <v>25</v>
      </c>
      <c r="N222" s="5">
        <v>40</v>
      </c>
      <c r="O222" s="6">
        <v>20.100000000000001</v>
      </c>
      <c r="P222" s="7">
        <f t="shared" si="117"/>
        <v>43.223083333333335</v>
      </c>
      <c r="Q222" s="7">
        <f t="shared" si="118"/>
        <v>25.672250000000002</v>
      </c>
      <c r="R222" s="5">
        <v>44.5</v>
      </c>
      <c r="S222" s="5" t="s">
        <v>470</v>
      </c>
      <c r="T222" s="7" t="s">
        <v>491</v>
      </c>
      <c r="U222" s="5" t="s">
        <v>573</v>
      </c>
      <c r="V222" s="7" t="s">
        <v>578</v>
      </c>
      <c r="W222" s="7" t="s">
        <v>575</v>
      </c>
      <c r="X222" s="14" t="s">
        <v>505</v>
      </c>
      <c r="Y222" s="7">
        <v>40172</v>
      </c>
      <c r="Z222" s="11"/>
    </row>
    <row r="223" spans="1:26" s="30" customFormat="1" ht="30" x14ac:dyDescent="0.25">
      <c r="A223" s="8">
        <f t="shared" si="84"/>
        <v>213</v>
      </c>
      <c r="B223" s="32" t="s">
        <v>50</v>
      </c>
      <c r="C223" s="5">
        <v>2</v>
      </c>
      <c r="D223" s="9"/>
      <c r="E223" s="7" t="s">
        <v>36</v>
      </c>
      <c r="F223" s="33" t="s">
        <v>984</v>
      </c>
      <c r="G223" s="10" t="s">
        <v>37</v>
      </c>
      <c r="H223" s="7" t="s">
        <v>743</v>
      </c>
      <c r="I223" s="7" t="s">
        <v>746</v>
      </c>
      <c r="J223" s="5">
        <v>43</v>
      </c>
      <c r="K223" s="5">
        <v>4</v>
      </c>
      <c r="L223" s="6">
        <v>36.1</v>
      </c>
      <c r="M223" s="5">
        <v>25</v>
      </c>
      <c r="N223" s="5">
        <v>31</v>
      </c>
      <c r="O223" s="6">
        <v>0.7</v>
      </c>
      <c r="P223" s="7">
        <f t="shared" si="117"/>
        <v>43.076694444444449</v>
      </c>
      <c r="Q223" s="7">
        <f t="shared" si="118"/>
        <v>25.516861111111112</v>
      </c>
      <c r="R223" s="5">
        <v>164.6</v>
      </c>
      <c r="S223" s="5" t="s">
        <v>470</v>
      </c>
      <c r="T223" s="7" t="s">
        <v>881</v>
      </c>
      <c r="U223" s="5" t="s">
        <v>879</v>
      </c>
      <c r="V223" s="7" t="s">
        <v>880</v>
      </c>
      <c r="W223" s="14" t="s">
        <v>505</v>
      </c>
      <c r="X223" s="14" t="s">
        <v>505</v>
      </c>
      <c r="Y223" s="7">
        <v>43253</v>
      </c>
      <c r="Z223" s="15" t="s">
        <v>1566</v>
      </c>
    </row>
    <row r="224" spans="1:26" s="30" customFormat="1" ht="38.25" x14ac:dyDescent="0.25">
      <c r="A224" s="8">
        <f t="shared" si="84"/>
        <v>214</v>
      </c>
      <c r="B224" s="32" t="s">
        <v>50</v>
      </c>
      <c r="C224" s="5"/>
      <c r="D224" s="9"/>
      <c r="E224" s="7"/>
      <c r="F224" s="33" t="s">
        <v>987</v>
      </c>
      <c r="G224" s="10" t="s">
        <v>37</v>
      </c>
      <c r="H224" s="7" t="s">
        <v>985</v>
      </c>
      <c r="I224" s="7" t="s">
        <v>986</v>
      </c>
      <c r="J224" s="5">
        <v>43</v>
      </c>
      <c r="K224" s="5">
        <v>1</v>
      </c>
      <c r="L224" s="6">
        <v>41</v>
      </c>
      <c r="M224" s="5">
        <v>25</v>
      </c>
      <c r="N224" s="5">
        <v>24</v>
      </c>
      <c r="O224" s="6">
        <v>22</v>
      </c>
      <c r="P224" s="7">
        <f t="shared" si="117"/>
        <v>43.028055555555554</v>
      </c>
      <c r="Q224" s="7">
        <f t="shared" si="118"/>
        <v>25.406111111111109</v>
      </c>
      <c r="R224" s="5">
        <v>97</v>
      </c>
      <c r="S224" s="5" t="s">
        <v>470</v>
      </c>
      <c r="T224" s="7" t="s">
        <v>881</v>
      </c>
      <c r="U224" s="5" t="s">
        <v>879</v>
      </c>
      <c r="V224" s="7" t="s">
        <v>884</v>
      </c>
      <c r="W224" s="7" t="s">
        <v>885</v>
      </c>
      <c r="X224" s="7" t="s">
        <v>495</v>
      </c>
      <c r="Y224" s="7">
        <v>35465</v>
      </c>
      <c r="Z224" s="15" t="s">
        <v>1567</v>
      </c>
    </row>
    <row r="225" spans="1:26" s="30" customFormat="1" ht="25.5" x14ac:dyDescent="0.25">
      <c r="A225" s="8">
        <f t="shared" si="84"/>
        <v>215</v>
      </c>
      <c r="B225" s="32" t="s">
        <v>50</v>
      </c>
      <c r="C225" s="5"/>
      <c r="D225" s="9"/>
      <c r="E225" s="7"/>
      <c r="F225" s="33" t="s">
        <v>988</v>
      </c>
      <c r="G225" s="10" t="s">
        <v>37</v>
      </c>
      <c r="H225" s="7" t="s">
        <v>736</v>
      </c>
      <c r="I225" s="7" t="s">
        <v>737</v>
      </c>
      <c r="J225" s="5">
        <v>42</v>
      </c>
      <c r="K225" s="5">
        <v>57</v>
      </c>
      <c r="L225" s="6">
        <v>36.6</v>
      </c>
      <c r="M225" s="5">
        <v>25</v>
      </c>
      <c r="N225" s="5">
        <v>18</v>
      </c>
      <c r="O225" s="6">
        <v>45.7</v>
      </c>
      <c r="P225" s="7">
        <f t="shared" si="117"/>
        <v>42.960166666666673</v>
      </c>
      <c r="Q225" s="7">
        <f t="shared" si="118"/>
        <v>25.312694444444446</v>
      </c>
      <c r="R225" s="5">
        <v>308</v>
      </c>
      <c r="S225" s="5" t="s">
        <v>470</v>
      </c>
      <c r="T225" s="7" t="s">
        <v>881</v>
      </c>
      <c r="U225" s="5" t="s">
        <v>879</v>
      </c>
      <c r="V225" s="7" t="s">
        <v>470</v>
      </c>
      <c r="W225" s="7" t="s">
        <v>885</v>
      </c>
      <c r="X225" s="7" t="s">
        <v>495</v>
      </c>
      <c r="Y225" s="7">
        <v>87453</v>
      </c>
      <c r="Z225" s="16" t="s">
        <v>1568</v>
      </c>
    </row>
    <row r="226" spans="1:26" s="30" customFormat="1" ht="25.5" x14ac:dyDescent="0.25">
      <c r="A226" s="8">
        <f t="shared" si="84"/>
        <v>216</v>
      </c>
      <c r="B226" s="32" t="s">
        <v>50</v>
      </c>
      <c r="C226" s="5">
        <v>2</v>
      </c>
      <c r="D226" s="9"/>
      <c r="E226" s="7" t="s">
        <v>36</v>
      </c>
      <c r="F226" s="33" t="s">
        <v>990</v>
      </c>
      <c r="G226" s="10" t="s">
        <v>37</v>
      </c>
      <c r="H226" s="7" t="s">
        <v>992</v>
      </c>
      <c r="I226" s="7" t="s">
        <v>991</v>
      </c>
      <c r="J226" s="5">
        <v>42</v>
      </c>
      <c r="K226" s="5">
        <v>55</v>
      </c>
      <c r="L226" s="6">
        <v>59.83</v>
      </c>
      <c r="M226" s="5">
        <v>25</v>
      </c>
      <c r="N226" s="5">
        <v>20</v>
      </c>
      <c r="O226" s="6">
        <v>13.73</v>
      </c>
      <c r="P226" s="7">
        <f t="shared" si="117"/>
        <v>42.933286111111109</v>
      </c>
      <c r="Q226" s="7">
        <f t="shared" si="118"/>
        <v>25.337147222222221</v>
      </c>
      <c r="R226" s="5">
        <v>345.1</v>
      </c>
      <c r="S226" s="5" t="s">
        <v>470</v>
      </c>
      <c r="T226" s="7" t="s">
        <v>881</v>
      </c>
      <c r="U226" s="5" t="s">
        <v>879</v>
      </c>
      <c r="V226" s="7" t="s">
        <v>989</v>
      </c>
      <c r="W226" s="7" t="s">
        <v>495</v>
      </c>
      <c r="X226" s="7" t="s">
        <v>495</v>
      </c>
      <c r="Y226" s="7">
        <v>17991</v>
      </c>
      <c r="Z226" s="16" t="s">
        <v>1569</v>
      </c>
    </row>
    <row r="227" spans="1:26" s="30" customFormat="1" ht="25.5" x14ac:dyDescent="0.25">
      <c r="A227" s="8">
        <f t="shared" si="84"/>
        <v>217</v>
      </c>
      <c r="B227" s="32" t="s">
        <v>57</v>
      </c>
      <c r="C227" s="5"/>
      <c r="D227" s="9"/>
      <c r="E227" s="7"/>
      <c r="F227" s="33" t="s">
        <v>994</v>
      </c>
      <c r="G227" s="10" t="s">
        <v>190</v>
      </c>
      <c r="H227" s="7" t="s">
        <v>755</v>
      </c>
      <c r="I227" s="7" t="s">
        <v>756</v>
      </c>
      <c r="J227" s="5">
        <v>42</v>
      </c>
      <c r="K227" s="5">
        <v>59</v>
      </c>
      <c r="L227" s="6">
        <v>26.7</v>
      </c>
      <c r="M227" s="5">
        <v>25</v>
      </c>
      <c r="N227" s="5">
        <v>22</v>
      </c>
      <c r="O227" s="6">
        <v>24.2</v>
      </c>
      <c r="P227" s="7">
        <f t="shared" ref="P227:P240" si="119">J227+K227/60+L227/3600</f>
        <v>42.990749999999998</v>
      </c>
      <c r="Q227" s="7">
        <f t="shared" ref="Q227:Q240" si="120">M227+N227/60+O227/3600</f>
        <v>25.37338888888889</v>
      </c>
      <c r="R227" s="5">
        <v>267.10000000000002</v>
      </c>
      <c r="S227" s="5" t="s">
        <v>470</v>
      </c>
      <c r="T227" s="7" t="s">
        <v>881</v>
      </c>
      <c r="U227" s="5" t="s">
        <v>879</v>
      </c>
      <c r="V227" s="7" t="s">
        <v>993</v>
      </c>
      <c r="W227" s="7" t="s">
        <v>885</v>
      </c>
      <c r="X227" s="7" t="s">
        <v>495</v>
      </c>
      <c r="Y227" s="7">
        <v>66963</v>
      </c>
      <c r="Z227" s="11"/>
    </row>
    <row r="228" spans="1:26" s="30" customFormat="1" ht="25.5" x14ac:dyDescent="0.25">
      <c r="A228" s="8">
        <f t="shared" si="84"/>
        <v>218</v>
      </c>
      <c r="B228" s="32" t="s">
        <v>50</v>
      </c>
      <c r="C228" s="5">
        <v>1.53</v>
      </c>
      <c r="D228" s="9">
        <v>4.5</v>
      </c>
      <c r="E228" s="7"/>
      <c r="F228" s="33" t="s">
        <v>909</v>
      </c>
      <c r="G228" s="10" t="s">
        <v>248</v>
      </c>
      <c r="H228" s="7" t="s">
        <v>754</v>
      </c>
      <c r="I228" s="7" t="s">
        <v>749</v>
      </c>
      <c r="J228" s="5">
        <v>42</v>
      </c>
      <c r="K228" s="5">
        <v>45</v>
      </c>
      <c r="L228" s="6">
        <v>30.6</v>
      </c>
      <c r="M228" s="5">
        <v>25</v>
      </c>
      <c r="N228" s="5">
        <v>24</v>
      </c>
      <c r="O228" s="6">
        <v>57.7</v>
      </c>
      <c r="P228" s="7">
        <f t="shared" si="119"/>
        <v>42.758499999999998</v>
      </c>
      <c r="Q228" s="7">
        <f t="shared" si="120"/>
        <v>25.416027777777778</v>
      </c>
      <c r="R228" s="5">
        <v>852.12</v>
      </c>
      <c r="S228" s="5" t="s">
        <v>470</v>
      </c>
      <c r="T228" s="7" t="s">
        <v>881</v>
      </c>
      <c r="U228" s="5" t="s">
        <v>889</v>
      </c>
      <c r="V228" s="7" t="s">
        <v>495</v>
      </c>
      <c r="W228" s="7" t="s">
        <v>495</v>
      </c>
      <c r="X228" s="7" t="s">
        <v>495</v>
      </c>
      <c r="Y228" s="7">
        <v>14218</v>
      </c>
      <c r="Z228" s="11"/>
    </row>
    <row r="229" spans="1:26" s="30" customFormat="1" x14ac:dyDescent="0.25">
      <c r="A229" s="8">
        <f t="shared" si="84"/>
        <v>219</v>
      </c>
      <c r="B229" s="32" t="s">
        <v>50</v>
      </c>
      <c r="C229" s="5"/>
      <c r="D229" s="9"/>
      <c r="E229" s="7"/>
      <c r="F229" s="33" t="s">
        <v>997</v>
      </c>
      <c r="G229" s="10" t="s">
        <v>255</v>
      </c>
      <c r="H229" s="7" t="s">
        <v>747</v>
      </c>
      <c r="I229" s="7" t="s">
        <v>748</v>
      </c>
      <c r="J229" s="5">
        <v>42</v>
      </c>
      <c r="K229" s="5">
        <v>48</v>
      </c>
      <c r="L229" s="6">
        <v>13.4</v>
      </c>
      <c r="M229" s="5">
        <v>25</v>
      </c>
      <c r="N229" s="5">
        <v>28</v>
      </c>
      <c r="O229" s="6">
        <v>7.9</v>
      </c>
      <c r="P229" s="7">
        <f t="shared" si="119"/>
        <v>42.80372222222222</v>
      </c>
      <c r="Q229" s="7">
        <f t="shared" si="120"/>
        <v>25.46886111111111</v>
      </c>
      <c r="R229" s="5">
        <v>571.29999999999995</v>
      </c>
      <c r="S229" s="5" t="s">
        <v>470</v>
      </c>
      <c r="T229" s="7" t="s">
        <v>998</v>
      </c>
      <c r="U229" s="5" t="s">
        <v>890</v>
      </c>
      <c r="V229" s="7" t="s">
        <v>996</v>
      </c>
      <c r="W229" s="7" t="s">
        <v>892</v>
      </c>
      <c r="X229" s="7" t="s">
        <v>495</v>
      </c>
      <c r="Y229" s="7">
        <v>56719</v>
      </c>
      <c r="Z229" s="11"/>
    </row>
    <row r="230" spans="1:26" s="30" customFormat="1" ht="51" x14ac:dyDescent="0.25">
      <c r="A230" s="8">
        <f t="shared" si="84"/>
        <v>220</v>
      </c>
      <c r="B230" s="32" t="s">
        <v>57</v>
      </c>
      <c r="C230" s="5">
        <v>1</v>
      </c>
      <c r="D230" s="9"/>
      <c r="E230" s="7" t="s">
        <v>36</v>
      </c>
      <c r="F230" s="33" t="s">
        <v>1976</v>
      </c>
      <c r="G230" s="10" t="s">
        <v>1866</v>
      </c>
      <c r="H230" s="7" t="s">
        <v>1979</v>
      </c>
      <c r="I230" s="7" t="s">
        <v>1980</v>
      </c>
      <c r="J230" s="5">
        <v>42</v>
      </c>
      <c r="K230" s="5">
        <v>52</v>
      </c>
      <c r="L230" s="6">
        <v>4.673</v>
      </c>
      <c r="M230" s="5">
        <v>25</v>
      </c>
      <c r="N230" s="5">
        <v>29</v>
      </c>
      <c r="O230" s="6">
        <v>26.76</v>
      </c>
      <c r="P230" s="7">
        <f t="shared" ref="P230:P231" si="121">J230+K230/60+L230/3600</f>
        <v>42.867964722222226</v>
      </c>
      <c r="Q230" s="7">
        <f t="shared" ref="Q230:Q231" si="122">M230+N230/60+O230/3600</f>
        <v>25.490766666666669</v>
      </c>
      <c r="R230" s="5"/>
      <c r="S230" s="5" t="s">
        <v>470</v>
      </c>
      <c r="T230" s="7" t="s">
        <v>1978</v>
      </c>
      <c r="U230" s="5" t="s">
        <v>1977</v>
      </c>
      <c r="V230" s="7" t="s">
        <v>892</v>
      </c>
      <c r="W230" s="7" t="s">
        <v>892</v>
      </c>
      <c r="X230" s="7" t="s">
        <v>495</v>
      </c>
      <c r="Y230" s="7">
        <v>73403</v>
      </c>
      <c r="Z230" s="11" t="s">
        <v>1809</v>
      </c>
    </row>
    <row r="231" spans="1:26" s="30" customFormat="1" ht="51" x14ac:dyDescent="0.25">
      <c r="A231" s="8">
        <f t="shared" si="84"/>
        <v>221</v>
      </c>
      <c r="B231" s="32" t="s">
        <v>57</v>
      </c>
      <c r="C231" s="5">
        <v>1</v>
      </c>
      <c r="D231" s="9"/>
      <c r="E231" s="7" t="s">
        <v>36</v>
      </c>
      <c r="F231" s="33" t="s">
        <v>1976</v>
      </c>
      <c r="G231" s="10" t="s">
        <v>1866</v>
      </c>
      <c r="H231" s="7" t="s">
        <v>1982</v>
      </c>
      <c r="I231" s="7" t="s">
        <v>1981</v>
      </c>
      <c r="J231" s="5">
        <v>42</v>
      </c>
      <c r="K231" s="5">
        <v>52</v>
      </c>
      <c r="L231" s="6">
        <v>6.59</v>
      </c>
      <c r="M231" s="5">
        <v>25</v>
      </c>
      <c r="N231" s="5">
        <v>29</v>
      </c>
      <c r="O231" s="6">
        <v>28.07</v>
      </c>
      <c r="P231" s="7">
        <f t="shared" si="121"/>
        <v>42.868497222222224</v>
      </c>
      <c r="Q231" s="7">
        <f t="shared" si="122"/>
        <v>25.491130555555557</v>
      </c>
      <c r="R231" s="5"/>
      <c r="S231" s="5" t="s">
        <v>470</v>
      </c>
      <c r="T231" s="7" t="s">
        <v>1978</v>
      </c>
      <c r="U231" s="5" t="s">
        <v>890</v>
      </c>
      <c r="V231" s="7" t="s">
        <v>892</v>
      </c>
      <c r="W231" s="7" t="s">
        <v>892</v>
      </c>
      <c r="X231" s="7" t="s">
        <v>495</v>
      </c>
      <c r="Y231" s="7">
        <v>73403</v>
      </c>
      <c r="Z231" s="11" t="s">
        <v>1809</v>
      </c>
    </row>
    <row r="232" spans="1:26" s="30" customFormat="1" ht="25.5" x14ac:dyDescent="0.25">
      <c r="A232" s="8">
        <f t="shared" si="84"/>
        <v>222</v>
      </c>
      <c r="B232" s="34" t="s">
        <v>50</v>
      </c>
      <c r="C232" s="5"/>
      <c r="D232" s="9"/>
      <c r="E232" s="7"/>
      <c r="F232" s="33" t="s">
        <v>999</v>
      </c>
      <c r="G232" s="10" t="s">
        <v>200</v>
      </c>
      <c r="H232" s="7" t="s">
        <v>759</v>
      </c>
      <c r="I232" s="7" t="s">
        <v>760</v>
      </c>
      <c r="J232" s="5">
        <v>42</v>
      </c>
      <c r="K232" s="5">
        <v>51</v>
      </c>
      <c r="L232" s="6">
        <v>11.6</v>
      </c>
      <c r="M232" s="5">
        <v>25</v>
      </c>
      <c r="N232" s="5">
        <v>28</v>
      </c>
      <c r="O232" s="6">
        <v>1.2</v>
      </c>
      <c r="P232" s="7">
        <f t="shared" si="119"/>
        <v>42.853222222222222</v>
      </c>
      <c r="Q232" s="7">
        <f t="shared" si="120"/>
        <v>25.466999999999999</v>
      </c>
      <c r="R232" s="5">
        <v>460</v>
      </c>
      <c r="S232" s="5" t="s">
        <v>470</v>
      </c>
      <c r="T232" s="7" t="s">
        <v>893</v>
      </c>
      <c r="U232" s="5" t="s">
        <v>890</v>
      </c>
      <c r="V232" s="7" t="s">
        <v>892</v>
      </c>
      <c r="W232" s="7" t="s">
        <v>892</v>
      </c>
      <c r="X232" s="7" t="s">
        <v>495</v>
      </c>
      <c r="Y232" s="7">
        <v>73403</v>
      </c>
      <c r="Z232" s="11" t="s">
        <v>1809</v>
      </c>
    </row>
    <row r="233" spans="1:26" s="30" customFormat="1" ht="25.5" x14ac:dyDescent="0.25">
      <c r="A233" s="8">
        <f t="shared" si="84"/>
        <v>223</v>
      </c>
      <c r="B233" s="34" t="s">
        <v>50</v>
      </c>
      <c r="C233" s="5"/>
      <c r="D233" s="9">
        <v>8.8000000000000007</v>
      </c>
      <c r="E233" s="7"/>
      <c r="F233" s="33" t="s">
        <v>909</v>
      </c>
      <c r="G233" s="10" t="s">
        <v>248</v>
      </c>
      <c r="H233" s="7" t="s">
        <v>753</v>
      </c>
      <c r="I233" s="7" t="s">
        <v>750</v>
      </c>
      <c r="J233" s="5">
        <v>42</v>
      </c>
      <c r="K233" s="5">
        <v>46</v>
      </c>
      <c r="L233" s="6">
        <v>59.8</v>
      </c>
      <c r="M233" s="5">
        <v>25</v>
      </c>
      <c r="N233" s="5">
        <v>30</v>
      </c>
      <c r="O233" s="6">
        <v>10.3</v>
      </c>
      <c r="P233" s="7">
        <f t="shared" ref="P233" si="123">J233+K233/60+L233/3600</f>
        <v>42.783277777777776</v>
      </c>
      <c r="Q233" s="7">
        <f t="shared" ref="Q233" si="124">M233+N233/60+O233/3600</f>
        <v>25.502861111111113</v>
      </c>
      <c r="R233" s="5">
        <v>631.97</v>
      </c>
      <c r="S233" s="5" t="s">
        <v>470</v>
      </c>
      <c r="T233" s="7" t="s">
        <v>893</v>
      </c>
      <c r="U233" s="5" t="s">
        <v>995</v>
      </c>
      <c r="V233" s="7" t="s">
        <v>891</v>
      </c>
      <c r="W233" s="7" t="s">
        <v>892</v>
      </c>
      <c r="X233" s="7" t="s">
        <v>495</v>
      </c>
      <c r="Y233" s="7">
        <v>61323</v>
      </c>
      <c r="Z233" s="43" t="s">
        <v>2279</v>
      </c>
    </row>
    <row r="234" spans="1:26" s="30" customFormat="1" ht="25.5" x14ac:dyDescent="0.25">
      <c r="A234" s="8">
        <f t="shared" si="84"/>
        <v>224</v>
      </c>
      <c r="B234" s="32" t="s">
        <v>50</v>
      </c>
      <c r="C234" s="5"/>
      <c r="D234" s="9">
        <v>7.75</v>
      </c>
      <c r="E234" s="7"/>
      <c r="F234" s="33" t="s">
        <v>909</v>
      </c>
      <c r="G234" s="10" t="s">
        <v>248</v>
      </c>
      <c r="H234" s="7" t="s">
        <v>1000</v>
      </c>
      <c r="I234" s="7" t="s">
        <v>1001</v>
      </c>
      <c r="J234" s="5">
        <v>42</v>
      </c>
      <c r="K234" s="5">
        <v>47</v>
      </c>
      <c r="L234" s="6">
        <v>3.4</v>
      </c>
      <c r="M234" s="5">
        <v>25</v>
      </c>
      <c r="N234" s="5">
        <v>30</v>
      </c>
      <c r="O234" s="6">
        <v>2.2999999999999998</v>
      </c>
      <c r="P234" s="7">
        <f t="shared" si="119"/>
        <v>42.784277777777774</v>
      </c>
      <c r="Q234" s="7">
        <f t="shared" si="120"/>
        <v>25.50063888888889</v>
      </c>
      <c r="R234" s="5">
        <v>625.77</v>
      </c>
      <c r="S234" s="5" t="s">
        <v>470</v>
      </c>
      <c r="T234" s="7" t="s">
        <v>893</v>
      </c>
      <c r="U234" s="5" t="s">
        <v>995</v>
      </c>
      <c r="V234" s="7" t="s">
        <v>891</v>
      </c>
      <c r="W234" s="7" t="s">
        <v>892</v>
      </c>
      <c r="X234" s="7" t="s">
        <v>495</v>
      </c>
      <c r="Y234" s="7">
        <v>61323</v>
      </c>
      <c r="Z234" s="43" t="s">
        <v>2278</v>
      </c>
    </row>
    <row r="235" spans="1:26" s="30" customFormat="1" ht="25.5" x14ac:dyDescent="0.25">
      <c r="A235" s="8">
        <f t="shared" ref="A235:A304" si="125">SUM(A234+1)</f>
        <v>225</v>
      </c>
      <c r="B235" s="32" t="s">
        <v>57</v>
      </c>
      <c r="C235" s="5"/>
      <c r="D235" s="9"/>
      <c r="E235" s="7"/>
      <c r="F235" s="33" t="s">
        <v>1006</v>
      </c>
      <c r="G235" s="10" t="s">
        <v>190</v>
      </c>
      <c r="H235" s="7" t="s">
        <v>758</v>
      </c>
      <c r="I235" s="7" t="s">
        <v>757</v>
      </c>
      <c r="J235" s="5">
        <v>42</v>
      </c>
      <c r="K235" s="5">
        <v>53</v>
      </c>
      <c r="L235" s="6">
        <v>34.200000000000003</v>
      </c>
      <c r="M235" s="5">
        <v>25</v>
      </c>
      <c r="N235" s="5">
        <v>48</v>
      </c>
      <c r="O235" s="6">
        <v>43.5</v>
      </c>
      <c r="P235" s="7">
        <f t="shared" si="119"/>
        <v>42.892833333333336</v>
      </c>
      <c r="Q235" s="7">
        <f t="shared" si="120"/>
        <v>25.812083333333334</v>
      </c>
      <c r="R235" s="5"/>
      <c r="S235" s="5" t="s">
        <v>470</v>
      </c>
      <c r="T235" s="7" t="s">
        <v>900</v>
      </c>
      <c r="U235" s="5" t="s">
        <v>1011</v>
      </c>
      <c r="V235" s="7" t="s">
        <v>1002</v>
      </c>
      <c r="W235" s="7" t="s">
        <v>903</v>
      </c>
      <c r="X235" s="14" t="s">
        <v>505</v>
      </c>
      <c r="Y235" s="7">
        <v>72607</v>
      </c>
      <c r="Z235" s="11"/>
    </row>
    <row r="236" spans="1:26" s="30" customFormat="1" ht="25.5" x14ac:dyDescent="0.25">
      <c r="A236" s="8">
        <f t="shared" si="125"/>
        <v>226</v>
      </c>
      <c r="B236" s="32" t="s">
        <v>50</v>
      </c>
      <c r="C236" s="5"/>
      <c r="D236" s="9"/>
      <c r="E236" s="7"/>
      <c r="F236" s="33" t="s">
        <v>1005</v>
      </c>
      <c r="G236" s="10" t="s">
        <v>200</v>
      </c>
      <c r="H236" s="7" t="s">
        <v>1004</v>
      </c>
      <c r="I236" s="7" t="s">
        <v>1003</v>
      </c>
      <c r="J236" s="5">
        <v>42</v>
      </c>
      <c r="K236" s="5">
        <v>55</v>
      </c>
      <c r="L236" s="6">
        <v>17.600000000000001</v>
      </c>
      <c r="M236" s="5">
        <v>25</v>
      </c>
      <c r="N236" s="5">
        <v>55</v>
      </c>
      <c r="O236" s="6">
        <v>9.2200000000000006</v>
      </c>
      <c r="P236" s="7">
        <f t="shared" si="119"/>
        <v>42.92155555555555</v>
      </c>
      <c r="Q236" s="7">
        <f t="shared" si="120"/>
        <v>25.919227777777778</v>
      </c>
      <c r="R236" s="5">
        <v>257.7</v>
      </c>
      <c r="S236" s="5" t="s">
        <v>470</v>
      </c>
      <c r="T236" s="7" t="s">
        <v>920</v>
      </c>
      <c r="U236" s="5" t="s">
        <v>917</v>
      </c>
      <c r="V236" s="7" t="s">
        <v>903</v>
      </c>
      <c r="W236" s="7" t="s">
        <v>903</v>
      </c>
      <c r="X236" s="14" t="s">
        <v>505</v>
      </c>
      <c r="Y236" s="7">
        <v>27190</v>
      </c>
      <c r="Z236" s="11"/>
    </row>
    <row r="237" spans="1:26" s="30" customFormat="1" ht="25.5" x14ac:dyDescent="0.25">
      <c r="A237" s="8">
        <f t="shared" si="125"/>
        <v>227</v>
      </c>
      <c r="B237" s="32" t="s">
        <v>57</v>
      </c>
      <c r="C237" s="5"/>
      <c r="D237" s="9"/>
      <c r="E237" s="7"/>
      <c r="F237" s="33" t="s">
        <v>1007</v>
      </c>
      <c r="G237" s="10" t="s">
        <v>200</v>
      </c>
      <c r="H237" s="7" t="s">
        <v>1009</v>
      </c>
      <c r="I237" s="7" t="s">
        <v>1008</v>
      </c>
      <c r="J237" s="5">
        <v>43</v>
      </c>
      <c r="K237" s="5">
        <v>12</v>
      </c>
      <c r="L237" s="6">
        <v>36.5</v>
      </c>
      <c r="M237" s="5">
        <v>25</v>
      </c>
      <c r="N237" s="5">
        <v>45</v>
      </c>
      <c r="O237" s="6">
        <v>7.83</v>
      </c>
      <c r="P237" s="7">
        <f t="shared" si="119"/>
        <v>43.210138888888892</v>
      </c>
      <c r="Q237" s="7">
        <f t="shared" si="120"/>
        <v>25.752175000000001</v>
      </c>
      <c r="R237" s="5">
        <v>44.74</v>
      </c>
      <c r="S237" s="5" t="s">
        <v>470</v>
      </c>
      <c r="T237" s="7" t="s">
        <v>881</v>
      </c>
      <c r="U237" s="5" t="s">
        <v>1012</v>
      </c>
      <c r="V237" s="7" t="s">
        <v>1010</v>
      </c>
      <c r="W237" s="7" t="s">
        <v>575</v>
      </c>
      <c r="X237" s="14" t="s">
        <v>505</v>
      </c>
      <c r="Y237" s="7">
        <v>23100</v>
      </c>
      <c r="Z237" s="11"/>
    </row>
    <row r="238" spans="1:26" s="30" customFormat="1" ht="25.5" x14ac:dyDescent="0.25">
      <c r="A238" s="8">
        <f t="shared" si="125"/>
        <v>228</v>
      </c>
      <c r="B238" s="32" t="s">
        <v>16</v>
      </c>
      <c r="C238" s="5">
        <v>7.5</v>
      </c>
      <c r="D238" s="9">
        <v>83</v>
      </c>
      <c r="E238" s="7"/>
      <c r="F238" s="33" t="s">
        <v>519</v>
      </c>
      <c r="G238" s="10" t="s">
        <v>1013</v>
      </c>
      <c r="H238" s="7" t="s">
        <v>761</v>
      </c>
      <c r="I238" s="7" t="s">
        <v>762</v>
      </c>
      <c r="J238" s="5">
        <v>42</v>
      </c>
      <c r="K238" s="5">
        <v>57</v>
      </c>
      <c r="L238" s="6">
        <v>15.8</v>
      </c>
      <c r="M238" s="5">
        <v>25</v>
      </c>
      <c r="N238" s="5">
        <v>1</v>
      </c>
      <c r="O238" s="6">
        <v>37.299999999999997</v>
      </c>
      <c r="P238" s="7">
        <f t="shared" si="119"/>
        <v>42.954388888888893</v>
      </c>
      <c r="Q238" s="7">
        <f t="shared" si="120"/>
        <v>25.027027777777779</v>
      </c>
      <c r="R238" s="5">
        <v>258</v>
      </c>
      <c r="S238" s="5" t="s">
        <v>470</v>
      </c>
      <c r="T238" s="7" t="s">
        <v>1577</v>
      </c>
      <c r="U238" s="5" t="s">
        <v>966</v>
      </c>
      <c r="V238" s="7" t="s">
        <v>965</v>
      </c>
      <c r="W238" s="7" t="s">
        <v>494</v>
      </c>
      <c r="X238" s="7" t="s">
        <v>495</v>
      </c>
      <c r="Y238" s="7">
        <v>24178</v>
      </c>
      <c r="Z238" s="11"/>
    </row>
    <row r="239" spans="1:26" s="30" customFormat="1" ht="30" x14ac:dyDescent="0.25">
      <c r="A239" s="8">
        <f t="shared" si="125"/>
        <v>229</v>
      </c>
      <c r="B239" s="32" t="s">
        <v>50</v>
      </c>
      <c r="C239" s="5">
        <v>7.5</v>
      </c>
      <c r="D239" s="9">
        <v>40</v>
      </c>
      <c r="E239" s="7" t="s">
        <v>36</v>
      </c>
      <c r="F239" s="33" t="s">
        <v>2166</v>
      </c>
      <c r="G239" s="10" t="s">
        <v>2168</v>
      </c>
      <c r="H239" s="7" t="s">
        <v>2169</v>
      </c>
      <c r="I239" s="7" t="s">
        <v>2170</v>
      </c>
      <c r="J239" s="5">
        <v>42</v>
      </c>
      <c r="K239" s="5">
        <v>57</v>
      </c>
      <c r="L239" s="6">
        <v>40.299999999999997</v>
      </c>
      <c r="M239" s="5">
        <v>25</v>
      </c>
      <c r="N239" s="5">
        <v>0</v>
      </c>
      <c r="O239" s="6">
        <v>11.2</v>
      </c>
      <c r="P239" s="7">
        <f t="shared" ref="P239" si="126">J239+K239/60+L239/3600</f>
        <v>42.961194444444445</v>
      </c>
      <c r="Q239" s="7">
        <f t="shared" ref="Q239" si="127">M239+N239/60+O239/3600</f>
        <v>25.00311111111111</v>
      </c>
      <c r="R239" s="5">
        <v>230</v>
      </c>
      <c r="S239" s="5" t="s">
        <v>470</v>
      </c>
      <c r="T239" s="7" t="s">
        <v>967</v>
      </c>
      <c r="U239" s="5" t="s">
        <v>966</v>
      </c>
      <c r="V239" s="7" t="s">
        <v>2167</v>
      </c>
      <c r="W239" s="7" t="s">
        <v>494</v>
      </c>
      <c r="X239" s="7" t="s">
        <v>495</v>
      </c>
      <c r="Y239" s="7">
        <v>24178</v>
      </c>
      <c r="Z239" s="42" t="s">
        <v>2165</v>
      </c>
    </row>
    <row r="240" spans="1:26" s="30" customFormat="1" ht="25.5" x14ac:dyDescent="0.25">
      <c r="A240" s="8">
        <f t="shared" si="125"/>
        <v>230</v>
      </c>
      <c r="B240" s="32" t="s">
        <v>50</v>
      </c>
      <c r="C240" s="5">
        <v>4.3</v>
      </c>
      <c r="D240" s="9">
        <v>45.3</v>
      </c>
      <c r="E240" s="7"/>
      <c r="F240" s="33" t="s">
        <v>933</v>
      </c>
      <c r="G240" s="10" t="s">
        <v>190</v>
      </c>
      <c r="H240" s="7" t="s">
        <v>752</v>
      </c>
      <c r="I240" s="7" t="s">
        <v>751</v>
      </c>
      <c r="J240" s="5">
        <v>42</v>
      </c>
      <c r="K240" s="5">
        <v>58</v>
      </c>
      <c r="L240" s="6">
        <v>3.4</v>
      </c>
      <c r="M240" s="5">
        <v>25</v>
      </c>
      <c r="N240" s="5">
        <v>3</v>
      </c>
      <c r="O240" s="6">
        <v>52.2</v>
      </c>
      <c r="P240" s="7">
        <f t="shared" si="119"/>
        <v>42.967611111111111</v>
      </c>
      <c r="Q240" s="7">
        <f t="shared" si="120"/>
        <v>25.064500000000002</v>
      </c>
      <c r="R240" s="5">
        <v>213.09</v>
      </c>
      <c r="S240" s="5" t="s">
        <v>470</v>
      </c>
      <c r="T240" s="7" t="s">
        <v>967</v>
      </c>
      <c r="U240" s="5" t="s">
        <v>966</v>
      </c>
      <c r="V240" s="7" t="s">
        <v>1014</v>
      </c>
      <c r="W240" s="7" t="s">
        <v>494</v>
      </c>
      <c r="X240" s="7" t="s">
        <v>495</v>
      </c>
      <c r="Y240" s="7">
        <v>66216</v>
      </c>
      <c r="Z240" s="11"/>
    </row>
    <row r="241" spans="1:26" s="30" customFormat="1" ht="25.5" x14ac:dyDescent="0.25">
      <c r="A241" s="8">
        <f t="shared" si="125"/>
        <v>231</v>
      </c>
      <c r="B241" s="32" t="s">
        <v>50</v>
      </c>
      <c r="C241" s="5"/>
      <c r="D241" s="9"/>
      <c r="E241" s="7"/>
      <c r="F241" s="33" t="s">
        <v>1016</v>
      </c>
      <c r="G241" s="10" t="s">
        <v>200</v>
      </c>
      <c r="H241" s="7" t="s">
        <v>766</v>
      </c>
      <c r="I241" s="7" t="s">
        <v>1015</v>
      </c>
      <c r="J241" s="5">
        <v>43</v>
      </c>
      <c r="K241" s="5">
        <v>1</v>
      </c>
      <c r="L241" s="6">
        <v>53.2</v>
      </c>
      <c r="M241" s="5">
        <v>25</v>
      </c>
      <c r="N241" s="5">
        <v>5</v>
      </c>
      <c r="O241" s="6">
        <v>59.4</v>
      </c>
      <c r="P241" s="7">
        <f t="shared" ref="P241:P245" si="128">J241+K241/60+L241/3600</f>
        <v>43.031444444444446</v>
      </c>
      <c r="Q241" s="7">
        <f t="shared" ref="Q241:Q245" si="129">M241+N241/60+O241/3600</f>
        <v>25.099833333333333</v>
      </c>
      <c r="R241" s="5"/>
      <c r="S241" s="5" t="s">
        <v>470</v>
      </c>
      <c r="T241" s="7" t="s">
        <v>491</v>
      </c>
      <c r="U241" s="5" t="s">
        <v>501</v>
      </c>
      <c r="V241" s="5" t="s">
        <v>494</v>
      </c>
      <c r="W241" s="5" t="s">
        <v>494</v>
      </c>
      <c r="X241" s="14" t="s">
        <v>495</v>
      </c>
      <c r="Y241" s="7">
        <v>65927</v>
      </c>
      <c r="Z241" s="11"/>
    </row>
    <row r="242" spans="1:26" s="30" customFormat="1" ht="25.5" x14ac:dyDescent="0.25">
      <c r="A242" s="8">
        <f t="shared" si="125"/>
        <v>232</v>
      </c>
      <c r="B242" s="32" t="s">
        <v>50</v>
      </c>
      <c r="C242" s="5">
        <v>1.1499999999999999</v>
      </c>
      <c r="D242" s="9">
        <v>17.75</v>
      </c>
      <c r="E242" s="7"/>
      <c r="F242" s="33" t="s">
        <v>909</v>
      </c>
      <c r="G242" s="10" t="s">
        <v>248</v>
      </c>
      <c r="H242" s="7" t="s">
        <v>767</v>
      </c>
      <c r="I242" s="7" t="s">
        <v>763</v>
      </c>
      <c r="J242" s="5">
        <v>42</v>
      </c>
      <c r="K242" s="5">
        <v>47</v>
      </c>
      <c r="L242" s="6">
        <v>35.4</v>
      </c>
      <c r="M242" s="5">
        <v>25</v>
      </c>
      <c r="N242" s="5">
        <v>17</v>
      </c>
      <c r="O242" s="6">
        <v>57.4</v>
      </c>
      <c r="P242" s="7">
        <f t="shared" si="128"/>
        <v>42.793166666666664</v>
      </c>
      <c r="Q242" s="7">
        <f t="shared" si="129"/>
        <v>25.299277777777778</v>
      </c>
      <c r="R242" s="5">
        <v>569</v>
      </c>
      <c r="S242" s="5" t="s">
        <v>470</v>
      </c>
      <c r="T242" s="7" t="s">
        <v>2771</v>
      </c>
      <c r="U242" s="5" t="s">
        <v>1017</v>
      </c>
      <c r="V242" s="7" t="s">
        <v>495</v>
      </c>
      <c r="W242" s="7" t="s">
        <v>495</v>
      </c>
      <c r="X242" s="7" t="s">
        <v>495</v>
      </c>
      <c r="Y242" s="7">
        <v>14218</v>
      </c>
      <c r="Z242" s="11"/>
    </row>
    <row r="243" spans="1:26" s="30" customFormat="1" ht="45" x14ac:dyDescent="0.25">
      <c r="A243" s="8">
        <f t="shared" si="125"/>
        <v>233</v>
      </c>
      <c r="B243" s="32" t="s">
        <v>50</v>
      </c>
      <c r="C243" s="5">
        <v>1.5</v>
      </c>
      <c r="D243" s="9">
        <v>8</v>
      </c>
      <c r="E243" s="7"/>
      <c r="F243" s="33" t="s">
        <v>2774</v>
      </c>
      <c r="G243" s="10" t="s">
        <v>37</v>
      </c>
      <c r="H243" s="7" t="s">
        <v>2772</v>
      </c>
      <c r="I243" s="7" t="s">
        <v>2773</v>
      </c>
      <c r="J243" s="5">
        <v>42</v>
      </c>
      <c r="K243" s="5">
        <v>46</v>
      </c>
      <c r="L243" s="6">
        <v>1</v>
      </c>
      <c r="M243" s="5">
        <v>25</v>
      </c>
      <c r="N243" s="5">
        <v>18</v>
      </c>
      <c r="O243" s="6">
        <v>11</v>
      </c>
      <c r="P243" s="7">
        <f t="shared" si="128"/>
        <v>42.766944444444441</v>
      </c>
      <c r="Q243" s="7">
        <f t="shared" si="129"/>
        <v>25.303055555555556</v>
      </c>
      <c r="R243" s="5">
        <v>599</v>
      </c>
      <c r="S243" s="5" t="s">
        <v>470</v>
      </c>
      <c r="T243" s="7" t="s">
        <v>2771</v>
      </c>
      <c r="U243" s="5" t="s">
        <v>1017</v>
      </c>
      <c r="V243" s="7" t="s">
        <v>495</v>
      </c>
      <c r="W243" s="7" t="s">
        <v>495</v>
      </c>
      <c r="X243" s="7" t="s">
        <v>495</v>
      </c>
      <c r="Y243" s="7">
        <v>14218</v>
      </c>
      <c r="Z243" s="15" t="s">
        <v>2777</v>
      </c>
    </row>
    <row r="244" spans="1:26" s="30" customFormat="1" ht="25.5" x14ac:dyDescent="0.25">
      <c r="A244" s="8">
        <f t="shared" si="125"/>
        <v>234</v>
      </c>
      <c r="B244" s="32" t="s">
        <v>57</v>
      </c>
      <c r="C244" s="5"/>
      <c r="D244" s="9"/>
      <c r="E244" s="7"/>
      <c r="F244" s="33" t="s">
        <v>1020</v>
      </c>
      <c r="G244" s="10" t="s">
        <v>190</v>
      </c>
      <c r="H244" s="7" t="s">
        <v>765</v>
      </c>
      <c r="I244" s="7" t="s">
        <v>764</v>
      </c>
      <c r="J244" s="5">
        <v>42</v>
      </c>
      <c r="K244" s="5">
        <v>57</v>
      </c>
      <c r="L244" s="6">
        <v>6.7</v>
      </c>
      <c r="M244" s="5">
        <v>25</v>
      </c>
      <c r="N244" s="5">
        <v>35</v>
      </c>
      <c r="O244" s="6">
        <v>50.4</v>
      </c>
      <c r="P244" s="7">
        <f t="shared" si="128"/>
        <v>42.951861111111114</v>
      </c>
      <c r="Q244" s="7">
        <f t="shared" si="129"/>
        <v>25.597333333333331</v>
      </c>
      <c r="R244" s="5">
        <v>250</v>
      </c>
      <c r="S244" s="5" t="s">
        <v>470</v>
      </c>
      <c r="T244" s="7" t="s">
        <v>1021</v>
      </c>
      <c r="U244" s="5" t="s">
        <v>1019</v>
      </c>
      <c r="V244" s="7" t="s">
        <v>1018</v>
      </c>
      <c r="W244" s="14" t="s">
        <v>505</v>
      </c>
      <c r="X244" s="14" t="s">
        <v>505</v>
      </c>
      <c r="Y244" s="7">
        <v>14235</v>
      </c>
      <c r="Z244" s="11"/>
    </row>
    <row r="245" spans="1:26" s="30" customFormat="1" ht="25.5" x14ac:dyDescent="0.25">
      <c r="A245" s="8">
        <f t="shared" si="125"/>
        <v>235</v>
      </c>
      <c r="B245" s="32" t="s">
        <v>50</v>
      </c>
      <c r="C245" s="5">
        <v>3</v>
      </c>
      <c r="D245" s="9"/>
      <c r="E245" s="7" t="s">
        <v>36</v>
      </c>
      <c r="F245" s="33" t="s">
        <v>1022</v>
      </c>
      <c r="G245" s="10" t="s">
        <v>200</v>
      </c>
      <c r="H245" s="7" t="s">
        <v>768</v>
      </c>
      <c r="I245" s="7" t="s">
        <v>769</v>
      </c>
      <c r="J245" s="5">
        <v>42</v>
      </c>
      <c r="K245" s="5">
        <v>49</v>
      </c>
      <c r="L245" s="6">
        <v>42.8</v>
      </c>
      <c r="M245" s="5">
        <v>25</v>
      </c>
      <c r="N245" s="5">
        <v>33</v>
      </c>
      <c r="O245" s="6">
        <v>15.4</v>
      </c>
      <c r="P245" s="7">
        <f t="shared" si="128"/>
        <v>42.82855555555556</v>
      </c>
      <c r="Q245" s="7">
        <f t="shared" si="129"/>
        <v>25.554277777777777</v>
      </c>
      <c r="R245" s="5"/>
      <c r="S245" s="5" t="s">
        <v>470</v>
      </c>
      <c r="T245" s="7" t="s">
        <v>1023</v>
      </c>
      <c r="U245" s="5" t="s">
        <v>1024</v>
      </c>
      <c r="V245" s="7" t="s">
        <v>1025</v>
      </c>
      <c r="W245" s="7" t="s">
        <v>892</v>
      </c>
      <c r="X245" s="7" t="s">
        <v>495</v>
      </c>
      <c r="Y245" s="7">
        <v>68823</v>
      </c>
      <c r="Z245" s="11"/>
    </row>
    <row r="246" spans="1:26" s="30" customFormat="1" x14ac:dyDescent="0.25">
      <c r="A246" s="8">
        <f t="shared" si="125"/>
        <v>236</v>
      </c>
      <c r="B246" s="31" t="s">
        <v>50</v>
      </c>
      <c r="C246" s="5">
        <v>2</v>
      </c>
      <c r="D246" s="9">
        <v>35</v>
      </c>
      <c r="E246" s="7"/>
      <c r="F246" s="7"/>
      <c r="G246" s="7"/>
      <c r="H246" s="7" t="s">
        <v>295</v>
      </c>
      <c r="I246" s="7" t="s">
        <v>296</v>
      </c>
      <c r="J246" s="5">
        <v>43</v>
      </c>
      <c r="K246" s="5">
        <v>30</v>
      </c>
      <c r="L246" s="6">
        <v>39</v>
      </c>
      <c r="M246" s="5">
        <v>25</v>
      </c>
      <c r="N246" s="5">
        <v>0</v>
      </c>
      <c r="O246" s="6">
        <v>28</v>
      </c>
      <c r="P246" s="7">
        <f t="shared" ref="P246" si="130">J246+K246/60+L246/3600</f>
        <v>43.510833333333331</v>
      </c>
      <c r="Q246" s="7">
        <f t="shared" ref="Q246" si="131">M246+N246/60+O246/3600</f>
        <v>25.007777777777779</v>
      </c>
      <c r="R246" s="5">
        <v>39</v>
      </c>
      <c r="S246" s="5" t="s">
        <v>331</v>
      </c>
      <c r="T246" s="5" t="s">
        <v>356</v>
      </c>
      <c r="U246" s="7" t="s">
        <v>332</v>
      </c>
      <c r="V246" s="7" t="s">
        <v>363</v>
      </c>
      <c r="W246" s="5" t="s">
        <v>364</v>
      </c>
      <c r="X246" s="14" t="s">
        <v>20</v>
      </c>
      <c r="Y246" s="7">
        <v>2957</v>
      </c>
      <c r="Z246" s="11"/>
    </row>
    <row r="247" spans="1:26" s="30" customFormat="1" ht="38.25" x14ac:dyDescent="0.25">
      <c r="A247" s="8">
        <f t="shared" si="125"/>
        <v>237</v>
      </c>
      <c r="B247" s="31" t="s">
        <v>16</v>
      </c>
      <c r="C247" s="5">
        <v>9.4499999999999993</v>
      </c>
      <c r="D247" s="9">
        <v>600</v>
      </c>
      <c r="E247" s="7"/>
      <c r="F247" s="7" t="s">
        <v>2304</v>
      </c>
      <c r="G247" s="7" t="s">
        <v>2303</v>
      </c>
      <c r="H247" s="7"/>
      <c r="I247" s="7"/>
      <c r="J247" s="5"/>
      <c r="K247" s="5"/>
      <c r="L247" s="6"/>
      <c r="M247" s="5"/>
      <c r="N247" s="5"/>
      <c r="O247" s="6"/>
      <c r="P247" s="7">
        <f t="shared" ref="P247" si="132">J247+K247/60+L247/3600</f>
        <v>0</v>
      </c>
      <c r="Q247" s="7">
        <f t="shared" ref="Q247" si="133">M247+N247/60+O247/3600</f>
        <v>0</v>
      </c>
      <c r="R247" s="5"/>
      <c r="S247" s="5" t="s">
        <v>331</v>
      </c>
      <c r="T247" s="5" t="s">
        <v>2302</v>
      </c>
      <c r="U247" s="7" t="s">
        <v>400</v>
      </c>
      <c r="V247" s="7" t="s">
        <v>2301</v>
      </c>
      <c r="W247" s="5" t="s">
        <v>338</v>
      </c>
      <c r="X247" s="14" t="s">
        <v>20</v>
      </c>
      <c r="Y247" s="7">
        <v>12601</v>
      </c>
      <c r="Z247" s="11"/>
    </row>
    <row r="248" spans="1:26" s="30" customFormat="1" x14ac:dyDescent="0.25">
      <c r="A248" s="8">
        <f t="shared" si="125"/>
        <v>238</v>
      </c>
      <c r="B248" s="31" t="s">
        <v>50</v>
      </c>
      <c r="C248" s="5">
        <v>1.5</v>
      </c>
      <c r="D248" s="9">
        <v>25</v>
      </c>
      <c r="E248" s="7"/>
      <c r="F248" s="7"/>
      <c r="G248" s="7"/>
      <c r="H248" s="7" t="s">
        <v>297</v>
      </c>
      <c r="I248" s="7" t="s">
        <v>298</v>
      </c>
      <c r="J248" s="5">
        <v>43</v>
      </c>
      <c r="K248" s="5">
        <v>27</v>
      </c>
      <c r="L248" s="6">
        <v>12</v>
      </c>
      <c r="M248" s="5">
        <v>25</v>
      </c>
      <c r="N248" s="5">
        <v>1</v>
      </c>
      <c r="O248" s="6">
        <v>59</v>
      </c>
      <c r="P248" s="7">
        <f t="shared" ref="P248" si="134">J248+K248/60+L248/3600</f>
        <v>43.453333333333333</v>
      </c>
      <c r="Q248" s="7">
        <f t="shared" ref="Q248" si="135">M248+N248/60+O248/3600</f>
        <v>25.033055555555556</v>
      </c>
      <c r="R248" s="5">
        <v>40</v>
      </c>
      <c r="S248" s="5" t="s">
        <v>331</v>
      </c>
      <c r="T248" s="5" t="s">
        <v>356</v>
      </c>
      <c r="U248" s="7" t="s">
        <v>332</v>
      </c>
      <c r="V248" s="7" t="s">
        <v>362</v>
      </c>
      <c r="W248" s="5" t="s">
        <v>360</v>
      </c>
      <c r="X248" s="14" t="s">
        <v>20</v>
      </c>
      <c r="Y248" s="7">
        <v>53089</v>
      </c>
      <c r="Z248" s="11"/>
    </row>
    <row r="249" spans="1:26" s="30" customFormat="1" x14ac:dyDescent="0.25">
      <c r="A249" s="8">
        <f t="shared" si="125"/>
        <v>239</v>
      </c>
      <c r="B249" s="31" t="s">
        <v>50</v>
      </c>
      <c r="C249" s="5">
        <v>4</v>
      </c>
      <c r="D249" s="9">
        <v>30</v>
      </c>
      <c r="E249" s="7"/>
      <c r="F249" s="7"/>
      <c r="G249" s="7"/>
      <c r="H249" s="7" t="s">
        <v>299</v>
      </c>
      <c r="I249" s="7" t="s">
        <v>300</v>
      </c>
      <c r="J249" s="5">
        <v>43</v>
      </c>
      <c r="K249" s="5">
        <v>20</v>
      </c>
      <c r="L249" s="6">
        <v>7</v>
      </c>
      <c r="M249" s="5">
        <v>25</v>
      </c>
      <c r="N249" s="5">
        <v>8</v>
      </c>
      <c r="O249" s="6">
        <v>50</v>
      </c>
      <c r="P249" s="7">
        <f t="shared" ref="P249" si="136">J249+K249/60+L249/3600</f>
        <v>43.335277777777783</v>
      </c>
      <c r="Q249" s="7">
        <f t="shared" ref="Q249" si="137">M249+N249/60+O249/3600</f>
        <v>25.147222222222222</v>
      </c>
      <c r="R249" s="5">
        <v>60</v>
      </c>
      <c r="S249" s="5" t="s">
        <v>331</v>
      </c>
      <c r="T249" s="5" t="s">
        <v>356</v>
      </c>
      <c r="U249" s="7" t="s">
        <v>358</v>
      </c>
      <c r="V249" s="7" t="s">
        <v>361</v>
      </c>
      <c r="W249" s="5" t="s">
        <v>360</v>
      </c>
      <c r="X249" s="14" t="s">
        <v>20</v>
      </c>
      <c r="Y249" s="7">
        <v>17556</v>
      </c>
      <c r="Z249" s="11"/>
    </row>
    <row r="250" spans="1:26" s="30" customFormat="1" x14ac:dyDescent="0.25">
      <c r="A250" s="8">
        <f t="shared" si="125"/>
        <v>240</v>
      </c>
      <c r="B250" s="31" t="s">
        <v>57</v>
      </c>
      <c r="C250" s="5">
        <v>1</v>
      </c>
      <c r="D250" s="9">
        <v>20</v>
      </c>
      <c r="E250" s="7"/>
      <c r="F250" s="7"/>
      <c r="G250" s="7"/>
      <c r="H250" s="7" t="s">
        <v>301</v>
      </c>
      <c r="I250" s="7" t="s">
        <v>302</v>
      </c>
      <c r="J250" s="5">
        <v>43</v>
      </c>
      <c r="K250" s="5">
        <v>18</v>
      </c>
      <c r="L250" s="6">
        <v>43</v>
      </c>
      <c r="M250" s="5">
        <v>25</v>
      </c>
      <c r="N250" s="5">
        <v>5</v>
      </c>
      <c r="O250" s="6">
        <v>42</v>
      </c>
      <c r="P250" s="7">
        <f t="shared" ref="P250" si="138">J250+K250/60+L250/3600</f>
        <v>43.311944444444443</v>
      </c>
      <c r="Q250" s="7">
        <f t="shared" ref="Q250" si="139">M250+N250/60+O250/3600</f>
        <v>25.094999999999999</v>
      </c>
      <c r="R250" s="5">
        <v>63</v>
      </c>
      <c r="S250" s="5" t="s">
        <v>331</v>
      </c>
      <c r="T250" s="5" t="s">
        <v>356</v>
      </c>
      <c r="U250" s="7" t="s">
        <v>358</v>
      </c>
      <c r="V250" s="7" t="s">
        <v>359</v>
      </c>
      <c r="W250" s="5" t="s">
        <v>360</v>
      </c>
      <c r="X250" s="14" t="s">
        <v>20</v>
      </c>
      <c r="Y250" s="7">
        <v>761</v>
      </c>
      <c r="Z250" s="11"/>
    </row>
    <row r="251" spans="1:26" s="30" customFormat="1" x14ac:dyDescent="0.25">
      <c r="A251" s="8">
        <f t="shared" si="125"/>
        <v>241</v>
      </c>
      <c r="B251" s="31" t="s">
        <v>57</v>
      </c>
      <c r="C251" s="5">
        <v>1</v>
      </c>
      <c r="D251" s="9">
        <v>20</v>
      </c>
      <c r="E251" s="7"/>
      <c r="F251" s="7"/>
      <c r="G251" s="7"/>
      <c r="H251" s="7" t="s">
        <v>303</v>
      </c>
      <c r="I251" s="7" t="s">
        <v>304</v>
      </c>
      <c r="J251" s="5">
        <v>43</v>
      </c>
      <c r="K251" s="5">
        <v>15</v>
      </c>
      <c r="L251" s="6">
        <v>20</v>
      </c>
      <c r="M251" s="5">
        <v>24</v>
      </c>
      <c r="N251" s="5">
        <v>56</v>
      </c>
      <c r="O251" s="6">
        <v>59</v>
      </c>
      <c r="P251" s="7">
        <f t="shared" ref="P251" si="140">J251+K251/60+L251/3600</f>
        <v>43.255555555555553</v>
      </c>
      <c r="Q251" s="7">
        <f t="shared" ref="Q251" si="141">M251+N251/60+O251/3600</f>
        <v>24.949722222222224</v>
      </c>
      <c r="R251" s="5">
        <v>102</v>
      </c>
      <c r="S251" s="5" t="s">
        <v>331</v>
      </c>
      <c r="T251" s="5" t="s">
        <v>356</v>
      </c>
      <c r="U251" s="7" t="s">
        <v>341</v>
      </c>
      <c r="V251" s="7" t="s">
        <v>340</v>
      </c>
      <c r="W251" s="5" t="s">
        <v>117</v>
      </c>
      <c r="X251" s="5" t="s">
        <v>117</v>
      </c>
      <c r="Y251" s="13" t="s">
        <v>343</v>
      </c>
      <c r="Z251" s="11"/>
    </row>
    <row r="252" spans="1:26" s="30" customFormat="1" x14ac:dyDescent="0.25">
      <c r="A252" s="8">
        <f t="shared" si="125"/>
        <v>242</v>
      </c>
      <c r="B252" s="31" t="s">
        <v>57</v>
      </c>
      <c r="C252" s="5">
        <v>2</v>
      </c>
      <c r="D252" s="9">
        <v>25</v>
      </c>
      <c r="E252" s="7"/>
      <c r="F252" s="7"/>
      <c r="G252" s="7"/>
      <c r="H252" s="7" t="s">
        <v>305</v>
      </c>
      <c r="I252" s="7" t="s">
        <v>306</v>
      </c>
      <c r="J252" s="5">
        <v>43</v>
      </c>
      <c r="K252" s="5">
        <v>14</v>
      </c>
      <c r="L252" s="6">
        <v>52</v>
      </c>
      <c r="M252" s="5">
        <v>24</v>
      </c>
      <c r="N252" s="5">
        <v>56</v>
      </c>
      <c r="O252" s="6">
        <v>8</v>
      </c>
      <c r="P252" s="7">
        <f t="shared" ref="P252" si="142">J252+K252/60+L252/3600</f>
        <v>43.247777777777777</v>
      </c>
      <c r="Q252" s="7">
        <f t="shared" ref="Q252" si="143">M252+N252/60+O252/3600</f>
        <v>24.935555555555556</v>
      </c>
      <c r="R252" s="5">
        <v>96</v>
      </c>
      <c r="S252" s="5" t="s">
        <v>331</v>
      </c>
      <c r="T252" s="5" t="s">
        <v>356</v>
      </c>
      <c r="U252" s="7" t="s">
        <v>341</v>
      </c>
      <c r="V252" s="7" t="s">
        <v>340</v>
      </c>
      <c r="W252" s="5" t="s">
        <v>117</v>
      </c>
      <c r="X252" s="5" t="s">
        <v>117</v>
      </c>
      <c r="Y252" s="13" t="s">
        <v>343</v>
      </c>
      <c r="Z252" s="11"/>
    </row>
    <row r="253" spans="1:26" s="30" customFormat="1" x14ac:dyDescent="0.25">
      <c r="A253" s="8">
        <f t="shared" si="125"/>
        <v>243</v>
      </c>
      <c r="B253" s="31" t="s">
        <v>57</v>
      </c>
      <c r="C253" s="5">
        <v>1.5</v>
      </c>
      <c r="D253" s="9">
        <v>25</v>
      </c>
      <c r="E253" s="7"/>
      <c r="F253" s="7"/>
      <c r="G253" s="7"/>
      <c r="H253" s="7" t="s">
        <v>307</v>
      </c>
      <c r="I253" s="7" t="s">
        <v>308</v>
      </c>
      <c r="J253" s="5">
        <v>43</v>
      </c>
      <c r="K253" s="5">
        <v>14</v>
      </c>
      <c r="L253" s="6">
        <v>51</v>
      </c>
      <c r="M253" s="5">
        <v>24</v>
      </c>
      <c r="N253" s="5">
        <v>56</v>
      </c>
      <c r="O253" s="6">
        <v>7</v>
      </c>
      <c r="P253" s="7">
        <f t="shared" ref="P253" si="144">J253+K253/60+L253/3600</f>
        <v>43.247500000000002</v>
      </c>
      <c r="Q253" s="7">
        <f t="shared" ref="Q253" si="145">M253+N253/60+O253/3600</f>
        <v>24.935277777777777</v>
      </c>
      <c r="R253" s="5">
        <v>96</v>
      </c>
      <c r="S253" s="5" t="s">
        <v>331</v>
      </c>
      <c r="T253" s="5" t="s">
        <v>356</v>
      </c>
      <c r="U253" s="7" t="s">
        <v>341</v>
      </c>
      <c r="V253" s="7" t="s">
        <v>340</v>
      </c>
      <c r="W253" s="5" t="s">
        <v>117</v>
      </c>
      <c r="X253" s="5" t="s">
        <v>117</v>
      </c>
      <c r="Y253" s="13" t="s">
        <v>343</v>
      </c>
      <c r="Z253" s="11"/>
    </row>
    <row r="254" spans="1:26" s="30" customFormat="1" x14ac:dyDescent="0.25">
      <c r="A254" s="8">
        <f t="shared" si="125"/>
        <v>244</v>
      </c>
      <c r="B254" s="31" t="s">
        <v>57</v>
      </c>
      <c r="C254" s="5">
        <v>1.5</v>
      </c>
      <c r="D254" s="9">
        <v>25</v>
      </c>
      <c r="E254" s="7"/>
      <c r="F254" s="7"/>
      <c r="G254" s="7"/>
      <c r="H254" s="7" t="s">
        <v>307</v>
      </c>
      <c r="I254" s="7" t="s">
        <v>309</v>
      </c>
      <c r="J254" s="5">
        <v>43</v>
      </c>
      <c r="K254" s="5">
        <v>14</v>
      </c>
      <c r="L254" s="6">
        <v>51</v>
      </c>
      <c r="M254" s="5">
        <v>24</v>
      </c>
      <c r="N254" s="5">
        <v>55</v>
      </c>
      <c r="O254" s="6">
        <v>51</v>
      </c>
      <c r="P254" s="7">
        <f t="shared" ref="P254" si="146">J254+K254/60+L254/3600</f>
        <v>43.247500000000002</v>
      </c>
      <c r="Q254" s="7">
        <f t="shared" ref="Q254" si="147">M254+N254/60+O254/3600</f>
        <v>24.930833333333336</v>
      </c>
      <c r="R254" s="5">
        <v>102</v>
      </c>
      <c r="S254" s="5" t="s">
        <v>331</v>
      </c>
      <c r="T254" s="5" t="s">
        <v>356</v>
      </c>
      <c r="U254" s="7" t="s">
        <v>341</v>
      </c>
      <c r="V254" s="7" t="s">
        <v>340</v>
      </c>
      <c r="W254" s="5" t="s">
        <v>117</v>
      </c>
      <c r="X254" s="5" t="s">
        <v>117</v>
      </c>
      <c r="Y254" s="13" t="s">
        <v>343</v>
      </c>
      <c r="Z254" s="11"/>
    </row>
    <row r="255" spans="1:26" s="30" customFormat="1" x14ac:dyDescent="0.25">
      <c r="A255" s="8">
        <f t="shared" si="125"/>
        <v>245</v>
      </c>
      <c r="B255" s="31" t="s">
        <v>57</v>
      </c>
      <c r="C255" s="5">
        <v>1.5</v>
      </c>
      <c r="D255" s="9">
        <v>30</v>
      </c>
      <c r="E255" s="7"/>
      <c r="F255" s="7"/>
      <c r="G255" s="7"/>
      <c r="H255" s="7" t="s">
        <v>310</v>
      </c>
      <c r="I255" s="7" t="s">
        <v>311</v>
      </c>
      <c r="J255" s="5">
        <v>43</v>
      </c>
      <c r="K255" s="5">
        <v>14</v>
      </c>
      <c r="L255" s="6">
        <v>53</v>
      </c>
      <c r="M255" s="5">
        <v>24</v>
      </c>
      <c r="N255" s="5">
        <v>55</v>
      </c>
      <c r="O255" s="6">
        <v>29</v>
      </c>
      <c r="P255" s="7">
        <f t="shared" ref="P255" si="148">J255+K255/60+L255/3600</f>
        <v>43.24805555555556</v>
      </c>
      <c r="Q255" s="7">
        <f t="shared" ref="Q255" si="149">M255+N255/60+O255/3600</f>
        <v>24.924722222222222</v>
      </c>
      <c r="R255" s="5">
        <v>101</v>
      </c>
      <c r="S255" s="5" t="s">
        <v>331</v>
      </c>
      <c r="T255" s="5" t="s">
        <v>356</v>
      </c>
      <c r="U255" s="7" t="s">
        <v>341</v>
      </c>
      <c r="V255" s="7" t="s">
        <v>340</v>
      </c>
      <c r="W255" s="5" t="s">
        <v>117</v>
      </c>
      <c r="X255" s="5" t="s">
        <v>117</v>
      </c>
      <c r="Y255" s="13" t="s">
        <v>343</v>
      </c>
      <c r="Z255" s="11"/>
    </row>
    <row r="256" spans="1:26" s="30" customFormat="1" x14ac:dyDescent="0.25">
      <c r="A256" s="8">
        <f t="shared" si="125"/>
        <v>246</v>
      </c>
      <c r="B256" s="31" t="s">
        <v>50</v>
      </c>
      <c r="C256" s="5">
        <v>3</v>
      </c>
      <c r="D256" s="9">
        <v>70</v>
      </c>
      <c r="E256" s="7"/>
      <c r="F256" s="7"/>
      <c r="G256" s="7"/>
      <c r="H256" s="7" t="s">
        <v>312</v>
      </c>
      <c r="I256" s="7" t="s">
        <v>313</v>
      </c>
      <c r="J256" s="5">
        <v>43</v>
      </c>
      <c r="K256" s="5">
        <v>14</v>
      </c>
      <c r="L256" s="6">
        <v>43</v>
      </c>
      <c r="M256" s="5">
        <v>24</v>
      </c>
      <c r="N256" s="5">
        <v>55</v>
      </c>
      <c r="O256" s="6">
        <v>4</v>
      </c>
      <c r="P256" s="7">
        <f t="shared" ref="P256" si="150">J256+K256/60+L256/3600</f>
        <v>43.24527777777778</v>
      </c>
      <c r="Q256" s="7">
        <f t="shared" ref="Q256" si="151">M256+N256/60+O256/3600</f>
        <v>24.917777777777779</v>
      </c>
      <c r="R256" s="5">
        <v>109</v>
      </c>
      <c r="S256" s="5" t="s">
        <v>331</v>
      </c>
      <c r="T256" s="5" t="s">
        <v>356</v>
      </c>
      <c r="U256" s="7" t="s">
        <v>341</v>
      </c>
      <c r="V256" s="7" t="s">
        <v>340</v>
      </c>
      <c r="W256" s="5" t="s">
        <v>117</v>
      </c>
      <c r="X256" s="5" t="s">
        <v>117</v>
      </c>
      <c r="Y256" s="13" t="s">
        <v>343</v>
      </c>
      <c r="Z256" s="11"/>
    </row>
    <row r="257" spans="1:26" s="30" customFormat="1" ht="38.25" x14ac:dyDescent="0.25">
      <c r="A257" s="8">
        <f t="shared" si="125"/>
        <v>247</v>
      </c>
      <c r="B257" s="34" t="s">
        <v>16</v>
      </c>
      <c r="C257" s="5">
        <v>17</v>
      </c>
      <c r="D257" s="9">
        <v>325</v>
      </c>
      <c r="E257" s="7"/>
      <c r="F257" s="7" t="s">
        <v>2312</v>
      </c>
      <c r="G257" s="7" t="s">
        <v>181</v>
      </c>
      <c r="H257" s="7"/>
      <c r="I257" s="7"/>
      <c r="J257" s="5"/>
      <c r="K257" s="5"/>
      <c r="L257" s="6"/>
      <c r="M257" s="5"/>
      <c r="N257" s="5"/>
      <c r="O257" s="6"/>
      <c r="P257" s="7">
        <f t="shared" ref="P257" si="152">J257+K257/60+L257/3600</f>
        <v>0</v>
      </c>
      <c r="Q257" s="7">
        <f t="shared" ref="Q257" si="153">M257+N257/60+O257/3600</f>
        <v>0</v>
      </c>
      <c r="R257" s="5"/>
      <c r="S257" s="5" t="s">
        <v>331</v>
      </c>
      <c r="T257" s="5" t="s">
        <v>2311</v>
      </c>
      <c r="U257" s="7" t="s">
        <v>341</v>
      </c>
      <c r="V257" s="7" t="s">
        <v>2310</v>
      </c>
      <c r="W257" s="5" t="s">
        <v>117</v>
      </c>
      <c r="X257" s="5" t="s">
        <v>117</v>
      </c>
      <c r="Y257" s="13">
        <v>67218</v>
      </c>
      <c r="Z257" s="11"/>
    </row>
    <row r="258" spans="1:26" s="30" customFormat="1" ht="30" x14ac:dyDescent="0.25">
      <c r="A258" s="8">
        <f t="shared" si="125"/>
        <v>248</v>
      </c>
      <c r="B258" s="34" t="s">
        <v>16</v>
      </c>
      <c r="C258" s="5">
        <v>2.5</v>
      </c>
      <c r="D258" s="9">
        <v>70</v>
      </c>
      <c r="E258" s="7"/>
      <c r="F258" s="7"/>
      <c r="G258" s="7"/>
      <c r="H258" s="7" t="s">
        <v>314</v>
      </c>
      <c r="I258" s="7" t="s">
        <v>315</v>
      </c>
      <c r="J258" s="5">
        <v>43</v>
      </c>
      <c r="K258" s="5">
        <v>7</v>
      </c>
      <c r="L258" s="6">
        <v>4</v>
      </c>
      <c r="M258" s="5">
        <v>24</v>
      </c>
      <c r="N258" s="5">
        <v>43</v>
      </c>
      <c r="O258" s="6">
        <v>23</v>
      </c>
      <c r="P258" s="7">
        <f t="shared" ref="P258" si="154">J258+K258/60+L258/3600</f>
        <v>43.117777777777775</v>
      </c>
      <c r="Q258" s="7">
        <f t="shared" ref="Q258" si="155">M258+N258/60+O258/3600</f>
        <v>24.723055555555554</v>
      </c>
      <c r="R258" s="5">
        <v>207</v>
      </c>
      <c r="S258" s="5" t="s">
        <v>331</v>
      </c>
      <c r="T258" s="5" t="s">
        <v>356</v>
      </c>
      <c r="U258" s="7" t="s">
        <v>341</v>
      </c>
      <c r="V258" s="5" t="s">
        <v>117</v>
      </c>
      <c r="W258" s="5" t="s">
        <v>117</v>
      </c>
      <c r="X258" s="5" t="s">
        <v>117</v>
      </c>
      <c r="Y258" s="7">
        <v>43952</v>
      </c>
      <c r="Z258" s="42" t="s">
        <v>2129</v>
      </c>
    </row>
    <row r="259" spans="1:26" s="30" customFormat="1" ht="30" x14ac:dyDescent="0.25">
      <c r="A259" s="8">
        <f t="shared" si="125"/>
        <v>249</v>
      </c>
      <c r="B259" s="34" t="s">
        <v>16</v>
      </c>
      <c r="C259" s="5">
        <v>5</v>
      </c>
      <c r="D259" s="9">
        <v>70</v>
      </c>
      <c r="E259" s="7"/>
      <c r="F259" s="7"/>
      <c r="G259" s="7"/>
      <c r="H259" s="7" t="s">
        <v>316</v>
      </c>
      <c r="I259" s="7" t="s">
        <v>317</v>
      </c>
      <c r="J259" s="5">
        <v>43</v>
      </c>
      <c r="K259" s="5">
        <v>0</v>
      </c>
      <c r="L259" s="6">
        <v>30</v>
      </c>
      <c r="M259" s="5">
        <v>24</v>
      </c>
      <c r="N259" s="5">
        <v>42</v>
      </c>
      <c r="O259" s="6">
        <v>16</v>
      </c>
      <c r="P259" s="7">
        <f t="shared" ref="P259" si="156">J259+K259/60+L259/3600</f>
        <v>43.008333333333333</v>
      </c>
      <c r="Q259" s="7">
        <f t="shared" ref="Q259" si="157">M259+N259/60+O259/3600</f>
        <v>24.704444444444444</v>
      </c>
      <c r="R259" s="5">
        <v>273</v>
      </c>
      <c r="S259" s="5" t="s">
        <v>331</v>
      </c>
      <c r="T259" s="5" t="s">
        <v>356</v>
      </c>
      <c r="U259" s="7" t="s">
        <v>341</v>
      </c>
      <c r="V259" s="7" t="s">
        <v>357</v>
      </c>
      <c r="W259" s="5" t="s">
        <v>117</v>
      </c>
      <c r="X259" s="5" t="s">
        <v>117</v>
      </c>
      <c r="Y259" s="7">
        <v>43579</v>
      </c>
      <c r="Z259" s="42" t="s">
        <v>2129</v>
      </c>
    </row>
    <row r="260" spans="1:26" s="30" customFormat="1" x14ac:dyDescent="0.25">
      <c r="A260" s="8">
        <f t="shared" si="125"/>
        <v>250</v>
      </c>
      <c r="B260" s="31" t="s">
        <v>57</v>
      </c>
      <c r="C260" s="5">
        <v>2.5</v>
      </c>
      <c r="D260" s="9">
        <v>40</v>
      </c>
      <c r="E260" s="7"/>
      <c r="F260" s="7"/>
      <c r="G260" s="7"/>
      <c r="H260" s="7" t="s">
        <v>318</v>
      </c>
      <c r="I260" s="7" t="s">
        <v>319</v>
      </c>
      <c r="J260" s="5">
        <v>42</v>
      </c>
      <c r="K260" s="5">
        <v>59</v>
      </c>
      <c r="L260" s="6">
        <v>43</v>
      </c>
      <c r="M260" s="5">
        <v>24</v>
      </c>
      <c r="N260" s="5">
        <v>41</v>
      </c>
      <c r="O260" s="6">
        <v>43</v>
      </c>
      <c r="P260" s="7">
        <f t="shared" ref="P260" si="158">J260+K260/60+L260/3600</f>
        <v>42.99527777777778</v>
      </c>
      <c r="Q260" s="7">
        <f t="shared" ref="Q260" si="159">M260+N260/60+O260/3600</f>
        <v>24.695277777777779</v>
      </c>
      <c r="R260" s="5">
        <v>272</v>
      </c>
      <c r="S260" s="5" t="s">
        <v>331</v>
      </c>
      <c r="T260" s="5" t="s">
        <v>356</v>
      </c>
      <c r="U260" s="7" t="s">
        <v>341</v>
      </c>
      <c r="V260" s="7" t="s">
        <v>357</v>
      </c>
      <c r="W260" s="5" t="s">
        <v>117</v>
      </c>
      <c r="X260" s="5" t="s">
        <v>117</v>
      </c>
      <c r="Y260" s="7">
        <v>43579</v>
      </c>
      <c r="Z260" s="11"/>
    </row>
    <row r="261" spans="1:26" s="30" customFormat="1" ht="51" x14ac:dyDescent="0.25">
      <c r="A261" s="8">
        <f>SUM(A260+1)</f>
        <v>251</v>
      </c>
      <c r="B261" s="31" t="s">
        <v>50</v>
      </c>
      <c r="C261" s="5">
        <v>2.5</v>
      </c>
      <c r="D261" s="9">
        <v>40</v>
      </c>
      <c r="E261" s="7"/>
      <c r="F261" s="7" t="s">
        <v>1918</v>
      </c>
      <c r="G261" s="7" t="s">
        <v>1866</v>
      </c>
      <c r="H261" s="7" t="s">
        <v>1916</v>
      </c>
      <c r="I261" s="7" t="s">
        <v>1917</v>
      </c>
      <c r="J261" s="5">
        <v>42</v>
      </c>
      <c r="K261" s="5">
        <v>54</v>
      </c>
      <c r="L261" s="6">
        <v>19.100000000000001</v>
      </c>
      <c r="M261" s="5">
        <v>24</v>
      </c>
      <c r="N261" s="5">
        <v>42</v>
      </c>
      <c r="O261" s="6">
        <v>56.9</v>
      </c>
      <c r="P261" s="7">
        <f t="shared" ref="P261" si="160">J261+K261/60+L261/3600</f>
        <v>42.905305555555557</v>
      </c>
      <c r="Q261" s="7">
        <f t="shared" ref="Q261" si="161">M261+N261/60+O261/3600</f>
        <v>24.715805555555555</v>
      </c>
      <c r="R261" s="5">
        <v>387</v>
      </c>
      <c r="S261" s="5" t="s">
        <v>331</v>
      </c>
      <c r="T261" s="5" t="s">
        <v>352</v>
      </c>
      <c r="U261" s="7" t="s">
        <v>354</v>
      </c>
      <c r="V261" s="7" t="s">
        <v>355</v>
      </c>
      <c r="W261" s="5" t="s">
        <v>355</v>
      </c>
      <c r="X261" s="14" t="s">
        <v>117</v>
      </c>
      <c r="Y261" s="7">
        <v>73198</v>
      </c>
      <c r="Z261" s="11" t="s">
        <v>1809</v>
      </c>
    </row>
    <row r="262" spans="1:26" s="30" customFormat="1" ht="45" x14ac:dyDescent="0.25">
      <c r="A262" s="8">
        <f t="shared" si="125"/>
        <v>252</v>
      </c>
      <c r="B262" s="31" t="s">
        <v>50</v>
      </c>
      <c r="C262" s="5">
        <v>4</v>
      </c>
      <c r="D262" s="9">
        <v>30</v>
      </c>
      <c r="E262" s="7"/>
      <c r="F262" s="36" t="s">
        <v>351</v>
      </c>
      <c r="G262" s="10" t="s">
        <v>37</v>
      </c>
      <c r="H262" s="7" t="s">
        <v>353</v>
      </c>
      <c r="I262" s="7" t="s">
        <v>320</v>
      </c>
      <c r="J262" s="5">
        <v>42</v>
      </c>
      <c r="K262" s="5">
        <v>51</v>
      </c>
      <c r="L262" s="6">
        <v>39.700000000000003</v>
      </c>
      <c r="M262" s="5">
        <v>24</v>
      </c>
      <c r="N262" s="5">
        <v>41</v>
      </c>
      <c r="O262" s="6">
        <v>33.200000000000003</v>
      </c>
      <c r="P262" s="7">
        <f t="shared" ref="P262" si="162">J262+K262/60+L262/3600</f>
        <v>42.861027777777778</v>
      </c>
      <c r="Q262" s="7">
        <f t="shared" ref="Q262" si="163">M262+N262/60+O262/3600</f>
        <v>24.692555555555554</v>
      </c>
      <c r="R262" s="5">
        <v>431.54</v>
      </c>
      <c r="S262" s="5" t="s">
        <v>331</v>
      </c>
      <c r="T262" s="5" t="s">
        <v>352</v>
      </c>
      <c r="U262" s="7" t="s">
        <v>354</v>
      </c>
      <c r="V262" s="7" t="s">
        <v>355</v>
      </c>
      <c r="W262" s="7" t="s">
        <v>355</v>
      </c>
      <c r="X262" s="5" t="s">
        <v>117</v>
      </c>
      <c r="Y262" s="7">
        <v>73198</v>
      </c>
      <c r="Z262" s="15" t="s">
        <v>1811</v>
      </c>
    </row>
    <row r="263" spans="1:26" s="30" customFormat="1" ht="38.25" x14ac:dyDescent="0.25">
      <c r="A263" s="8">
        <f t="shared" si="125"/>
        <v>253</v>
      </c>
      <c r="B263" s="34" t="s">
        <v>16</v>
      </c>
      <c r="C263" s="5">
        <v>13.8</v>
      </c>
      <c r="D263" s="9">
        <v>225</v>
      </c>
      <c r="E263" s="7"/>
      <c r="F263" s="36" t="s">
        <v>2089</v>
      </c>
      <c r="G263" s="10" t="s">
        <v>181</v>
      </c>
      <c r="H263" s="7" t="s">
        <v>321</v>
      </c>
      <c r="I263" s="7" t="s">
        <v>322</v>
      </c>
      <c r="J263" s="5">
        <v>43</v>
      </c>
      <c r="K263" s="5">
        <v>30</v>
      </c>
      <c r="L263" s="6">
        <v>9.82</v>
      </c>
      <c r="M263" s="5">
        <v>24</v>
      </c>
      <c r="N263" s="5">
        <v>46</v>
      </c>
      <c r="O263" s="6">
        <v>29.27</v>
      </c>
      <c r="P263" s="7">
        <f t="shared" ref="P263" si="164">J263+K263/60+L263/3600</f>
        <v>43.502727777777778</v>
      </c>
      <c r="Q263" s="7">
        <f t="shared" ref="Q263" si="165">M263+N263/60+O263/3600</f>
        <v>24.774797222222222</v>
      </c>
      <c r="R263" s="5">
        <v>143</v>
      </c>
      <c r="S263" s="5" t="s">
        <v>331</v>
      </c>
      <c r="T263" s="5" t="s">
        <v>350</v>
      </c>
      <c r="U263" s="7" t="s">
        <v>332</v>
      </c>
      <c r="V263" s="7" t="s">
        <v>349</v>
      </c>
      <c r="W263" s="7" t="s">
        <v>20</v>
      </c>
      <c r="X263" s="7" t="s">
        <v>20</v>
      </c>
      <c r="Y263" s="7">
        <v>37856</v>
      </c>
      <c r="Z263" s="11"/>
    </row>
    <row r="264" spans="1:26" s="30" customFormat="1" ht="25.5" x14ac:dyDescent="0.25">
      <c r="A264" s="8">
        <f t="shared" si="125"/>
        <v>254</v>
      </c>
      <c r="B264" s="34" t="s">
        <v>16</v>
      </c>
      <c r="C264" s="5">
        <v>12</v>
      </c>
      <c r="D264" s="9">
        <v>350</v>
      </c>
      <c r="E264" s="7"/>
      <c r="F264" s="36" t="s">
        <v>260</v>
      </c>
      <c r="G264" s="10" t="s">
        <v>190</v>
      </c>
      <c r="H264" s="7" t="s">
        <v>346</v>
      </c>
      <c r="I264" s="7" t="s">
        <v>323</v>
      </c>
      <c r="J264" s="5">
        <v>43</v>
      </c>
      <c r="K264" s="5">
        <v>30</v>
      </c>
      <c r="L264" s="6">
        <v>54.2</v>
      </c>
      <c r="M264" s="5">
        <v>24</v>
      </c>
      <c r="N264" s="5">
        <v>50</v>
      </c>
      <c r="O264" s="6">
        <v>5.14</v>
      </c>
      <c r="P264" s="7">
        <f>J264+K264/60+L264/3600</f>
        <v>43.515055555555556</v>
      </c>
      <c r="Q264" s="7">
        <f t="shared" ref="Q264" si="166">M264+N264/60+O264/3600</f>
        <v>24.83476111111111</v>
      </c>
      <c r="R264" s="5">
        <v>96</v>
      </c>
      <c r="S264" s="5" t="s">
        <v>331</v>
      </c>
      <c r="T264" s="5" t="s">
        <v>348</v>
      </c>
      <c r="U264" s="7" t="s">
        <v>332</v>
      </c>
      <c r="V264" s="7" t="s">
        <v>347</v>
      </c>
      <c r="W264" s="7" t="s">
        <v>20</v>
      </c>
      <c r="X264" s="7" t="s">
        <v>20</v>
      </c>
      <c r="Y264" s="7">
        <v>47963</v>
      </c>
      <c r="Z264" s="11"/>
    </row>
    <row r="265" spans="1:26" s="30" customFormat="1" ht="25.5" x14ac:dyDescent="0.25">
      <c r="A265" s="8">
        <f t="shared" si="125"/>
        <v>255</v>
      </c>
      <c r="B265" s="34" t="s">
        <v>16</v>
      </c>
      <c r="C265" s="5">
        <v>11</v>
      </c>
      <c r="D265" s="9">
        <v>401</v>
      </c>
      <c r="E265" s="7"/>
      <c r="F265" s="36" t="s">
        <v>260</v>
      </c>
      <c r="G265" s="10" t="s">
        <v>190</v>
      </c>
      <c r="H265" s="7" t="s">
        <v>344</v>
      </c>
      <c r="I265" s="7" t="s">
        <v>324</v>
      </c>
      <c r="J265" s="5">
        <v>43</v>
      </c>
      <c r="K265" s="5">
        <v>29</v>
      </c>
      <c r="L265" s="6">
        <v>28</v>
      </c>
      <c r="M265" s="5">
        <v>24</v>
      </c>
      <c r="N265" s="5">
        <v>49</v>
      </c>
      <c r="O265" s="6">
        <v>3</v>
      </c>
      <c r="P265" s="7">
        <f t="shared" ref="P265" si="167">J265+K265/60+L265/3600</f>
        <v>43.49111111111111</v>
      </c>
      <c r="Q265" s="7">
        <f t="shared" ref="Q265" si="168">M265+N265/60+O265/3600</f>
        <v>24.817499999999999</v>
      </c>
      <c r="R265" s="5">
        <v>122</v>
      </c>
      <c r="S265" s="5" t="s">
        <v>331</v>
      </c>
      <c r="T265" s="5" t="s">
        <v>345</v>
      </c>
      <c r="U265" s="7" t="s">
        <v>332</v>
      </c>
      <c r="V265" s="7" t="s">
        <v>333</v>
      </c>
      <c r="W265" s="7" t="s">
        <v>20</v>
      </c>
      <c r="X265" s="7" t="s">
        <v>20</v>
      </c>
      <c r="Y265" s="7">
        <v>67088</v>
      </c>
      <c r="Z265" s="11"/>
    </row>
    <row r="266" spans="1:26" s="30" customFormat="1" ht="25.5" x14ac:dyDescent="0.25">
      <c r="A266" s="8">
        <f t="shared" si="125"/>
        <v>256</v>
      </c>
      <c r="B266" s="34" t="s">
        <v>16</v>
      </c>
      <c r="C266" s="5">
        <v>17</v>
      </c>
      <c r="D266" s="9"/>
      <c r="E266" s="7"/>
      <c r="F266" s="35" t="s">
        <v>24</v>
      </c>
      <c r="G266" s="10" t="s">
        <v>190</v>
      </c>
      <c r="H266" s="7" t="s">
        <v>325</v>
      </c>
      <c r="I266" s="7" t="s">
        <v>326</v>
      </c>
      <c r="J266" s="5">
        <v>43</v>
      </c>
      <c r="K266" s="5">
        <v>16</v>
      </c>
      <c r="L266" s="6">
        <v>19.149999999999999</v>
      </c>
      <c r="M266" s="5">
        <v>24</v>
      </c>
      <c r="N266" s="5">
        <v>55</v>
      </c>
      <c r="O266" s="6">
        <v>32.44</v>
      </c>
      <c r="P266" s="7">
        <f t="shared" ref="P266" si="169">J266+K266/60+L266/3600</f>
        <v>43.271986111111111</v>
      </c>
      <c r="Q266" s="7">
        <f t="shared" ref="Q266" si="170">M266+N266/60+O266/3600</f>
        <v>24.925677777777778</v>
      </c>
      <c r="R266" s="5">
        <v>117</v>
      </c>
      <c r="S266" s="5" t="s">
        <v>331</v>
      </c>
      <c r="T266" s="5" t="s">
        <v>342</v>
      </c>
      <c r="U266" s="7" t="s">
        <v>341</v>
      </c>
      <c r="V266" s="7" t="s">
        <v>340</v>
      </c>
      <c r="W266" s="5" t="s">
        <v>117</v>
      </c>
      <c r="X266" s="5" t="s">
        <v>117</v>
      </c>
      <c r="Y266" s="13" t="s">
        <v>343</v>
      </c>
      <c r="Z266" s="11"/>
    </row>
    <row r="267" spans="1:26" s="30" customFormat="1" ht="25.5" x14ac:dyDescent="0.25">
      <c r="A267" s="8">
        <f t="shared" si="125"/>
        <v>257</v>
      </c>
      <c r="B267" s="34" t="s">
        <v>16</v>
      </c>
      <c r="C267" s="5"/>
      <c r="D267" s="9">
        <v>264</v>
      </c>
      <c r="E267" s="7"/>
      <c r="F267" s="31" t="s">
        <v>339</v>
      </c>
      <c r="G267" s="10" t="s">
        <v>181</v>
      </c>
      <c r="H267" s="7" t="s">
        <v>327</v>
      </c>
      <c r="I267" s="7" t="s">
        <v>328</v>
      </c>
      <c r="J267" s="5">
        <v>43</v>
      </c>
      <c r="K267" s="5">
        <v>26</v>
      </c>
      <c r="L267" s="6">
        <v>4.04</v>
      </c>
      <c r="M267" s="5">
        <v>24</v>
      </c>
      <c r="N267" s="5">
        <v>56</v>
      </c>
      <c r="O267" s="6">
        <v>28.74</v>
      </c>
      <c r="P267" s="7">
        <f t="shared" ref="P267" si="171">J267+K267/60+L267/3600</f>
        <v>43.434455555555552</v>
      </c>
      <c r="Q267" s="7">
        <f t="shared" ref="Q267" si="172">M267+N267/60+O267/3600</f>
        <v>24.941316666666665</v>
      </c>
      <c r="R267" s="5">
        <v>85</v>
      </c>
      <c r="S267" s="5" t="s">
        <v>331</v>
      </c>
      <c r="T267" s="5" t="s">
        <v>335</v>
      </c>
      <c r="U267" s="7" t="s">
        <v>332</v>
      </c>
      <c r="V267" s="7" t="s">
        <v>337</v>
      </c>
      <c r="W267" s="5" t="s">
        <v>338</v>
      </c>
      <c r="X267" s="7" t="s">
        <v>20</v>
      </c>
      <c r="Y267" s="7">
        <v>72881</v>
      </c>
      <c r="Z267" s="11"/>
    </row>
    <row r="268" spans="1:26" s="30" customFormat="1" ht="25.5" customHeight="1" x14ac:dyDescent="0.25">
      <c r="A268" s="8">
        <f t="shared" si="125"/>
        <v>258</v>
      </c>
      <c r="B268" s="34" t="s">
        <v>16</v>
      </c>
      <c r="C268" s="5">
        <v>11</v>
      </c>
      <c r="D268" s="9"/>
      <c r="E268" s="7"/>
      <c r="F268" s="36" t="s">
        <v>260</v>
      </c>
      <c r="G268" s="10" t="s">
        <v>190</v>
      </c>
      <c r="H268" s="17" t="s">
        <v>329</v>
      </c>
      <c r="I268" s="14" t="s">
        <v>330</v>
      </c>
      <c r="J268" s="5">
        <v>43</v>
      </c>
      <c r="K268" s="5">
        <v>27</v>
      </c>
      <c r="L268" s="6">
        <v>46.96</v>
      </c>
      <c r="M268" s="5">
        <v>24</v>
      </c>
      <c r="N268" s="5">
        <v>53</v>
      </c>
      <c r="O268" s="6">
        <v>49.07</v>
      </c>
      <c r="P268" s="7">
        <f t="shared" ref="P268" si="173">J268+K268/60+L268/3600</f>
        <v>43.463044444444449</v>
      </c>
      <c r="Q268" s="7">
        <f t="shared" ref="Q268" si="174">M268+N268/60+O268/3600</f>
        <v>24.896963888888887</v>
      </c>
      <c r="R268" s="5">
        <v>96</v>
      </c>
      <c r="S268" s="5" t="s">
        <v>331</v>
      </c>
      <c r="T268" s="5" t="s">
        <v>334</v>
      </c>
      <c r="U268" s="7" t="s">
        <v>332</v>
      </c>
      <c r="V268" s="7" t="s">
        <v>333</v>
      </c>
      <c r="W268" s="7" t="s">
        <v>20</v>
      </c>
      <c r="X268" s="7" t="s">
        <v>20</v>
      </c>
      <c r="Y268" s="7">
        <v>67088</v>
      </c>
      <c r="Z268" s="11"/>
    </row>
    <row r="269" spans="1:26" s="30" customFormat="1" x14ac:dyDescent="0.25">
      <c r="A269" s="8">
        <f t="shared" si="125"/>
        <v>259</v>
      </c>
      <c r="B269" s="34" t="s">
        <v>16</v>
      </c>
      <c r="C269" s="5"/>
      <c r="D269" s="9">
        <v>166</v>
      </c>
      <c r="E269" s="7"/>
      <c r="F269" s="7"/>
      <c r="G269" s="10"/>
      <c r="H269" s="5" t="s">
        <v>365</v>
      </c>
      <c r="I269" s="7" t="s">
        <v>366</v>
      </c>
      <c r="J269" s="5">
        <v>43</v>
      </c>
      <c r="K269" s="5">
        <v>25</v>
      </c>
      <c r="L269" s="6">
        <v>23</v>
      </c>
      <c r="M269" s="5">
        <v>24</v>
      </c>
      <c r="N269" s="5">
        <v>58</v>
      </c>
      <c r="O269" s="6">
        <v>24.98</v>
      </c>
      <c r="P269" s="7">
        <f t="shared" ref="P269:P284" si="175">J269+K269/60+L269/3600</f>
        <v>43.42305555555555</v>
      </c>
      <c r="Q269" s="7">
        <f t="shared" ref="Q269:Q284" si="176">M269+N269/60+O269/3600</f>
        <v>24.973605555555555</v>
      </c>
      <c r="R269" s="5">
        <v>75</v>
      </c>
      <c r="S269" s="5" t="s">
        <v>331</v>
      </c>
      <c r="T269" s="5" t="s">
        <v>356</v>
      </c>
      <c r="U269" s="7" t="s">
        <v>332</v>
      </c>
      <c r="V269" s="7" t="s">
        <v>362</v>
      </c>
      <c r="W269" s="5" t="s">
        <v>360</v>
      </c>
      <c r="X269" s="14" t="s">
        <v>20</v>
      </c>
      <c r="Y269" s="7">
        <v>53089</v>
      </c>
      <c r="Z269" s="11"/>
    </row>
    <row r="270" spans="1:26" s="30" customFormat="1" ht="25.5" x14ac:dyDescent="0.25">
      <c r="A270" s="8">
        <f t="shared" si="125"/>
        <v>260</v>
      </c>
      <c r="B270" s="34" t="s">
        <v>16</v>
      </c>
      <c r="C270" s="5"/>
      <c r="D270" s="9">
        <v>280</v>
      </c>
      <c r="E270" s="7"/>
      <c r="F270" s="31" t="s">
        <v>339</v>
      </c>
      <c r="G270" s="10" t="s">
        <v>190</v>
      </c>
      <c r="H270" s="5" t="s">
        <v>367</v>
      </c>
      <c r="I270" s="7" t="s">
        <v>368</v>
      </c>
      <c r="J270" s="5">
        <v>43</v>
      </c>
      <c r="K270" s="5">
        <v>26</v>
      </c>
      <c r="L270" s="6">
        <v>3.74</v>
      </c>
      <c r="M270" s="5">
        <v>24</v>
      </c>
      <c r="N270" s="5">
        <v>56</v>
      </c>
      <c r="O270" s="6">
        <v>29.2</v>
      </c>
      <c r="P270" s="7">
        <f t="shared" si="175"/>
        <v>43.434372222222215</v>
      </c>
      <c r="Q270" s="7">
        <f t="shared" si="176"/>
        <v>24.941444444444446</v>
      </c>
      <c r="R270" s="5">
        <v>86</v>
      </c>
      <c r="S270" s="5" t="s">
        <v>331</v>
      </c>
      <c r="T270" s="5" t="s">
        <v>336</v>
      </c>
      <c r="U270" s="7" t="s">
        <v>332</v>
      </c>
      <c r="V270" s="7" t="s">
        <v>337</v>
      </c>
      <c r="W270" s="5" t="s">
        <v>338</v>
      </c>
      <c r="X270" s="7" t="s">
        <v>20</v>
      </c>
      <c r="Y270" s="7">
        <v>72881</v>
      </c>
      <c r="Z270" s="11"/>
    </row>
    <row r="271" spans="1:26" s="30" customFormat="1" ht="25.5" x14ac:dyDescent="0.25">
      <c r="A271" s="8">
        <f t="shared" si="125"/>
        <v>261</v>
      </c>
      <c r="B271" s="34" t="s">
        <v>16</v>
      </c>
      <c r="C271" s="5"/>
      <c r="D271" s="9">
        <v>90</v>
      </c>
      <c r="E271" s="7"/>
      <c r="F271" s="31" t="s">
        <v>339</v>
      </c>
      <c r="G271" s="10" t="s">
        <v>190</v>
      </c>
      <c r="H271" s="5" t="s">
        <v>369</v>
      </c>
      <c r="I271" s="7" t="s">
        <v>370</v>
      </c>
      <c r="J271" s="5">
        <v>43</v>
      </c>
      <c r="K271" s="5">
        <v>24</v>
      </c>
      <c r="L271" s="6">
        <v>39.9</v>
      </c>
      <c r="M271" s="5">
        <v>24</v>
      </c>
      <c r="N271" s="5">
        <v>51</v>
      </c>
      <c r="O271" s="6">
        <v>22.49</v>
      </c>
      <c r="P271" s="7">
        <f t="shared" si="175"/>
        <v>43.41108333333333</v>
      </c>
      <c r="Q271" s="7">
        <f t="shared" si="176"/>
        <v>24.856247222222223</v>
      </c>
      <c r="R271" s="5">
        <v>116</v>
      </c>
      <c r="S271" s="5" t="s">
        <v>331</v>
      </c>
      <c r="T271" s="5" t="s">
        <v>396</v>
      </c>
      <c r="U271" s="7" t="s">
        <v>332</v>
      </c>
      <c r="V271" s="7" t="s">
        <v>338</v>
      </c>
      <c r="W271" s="5" t="s">
        <v>338</v>
      </c>
      <c r="X271" s="7" t="s">
        <v>20</v>
      </c>
      <c r="Y271" s="7">
        <v>57772</v>
      </c>
      <c r="Z271" s="11"/>
    </row>
    <row r="272" spans="1:26" s="30" customFormat="1" ht="25.5" x14ac:dyDescent="0.25">
      <c r="A272" s="8">
        <f t="shared" si="125"/>
        <v>262</v>
      </c>
      <c r="B272" s="34" t="s">
        <v>16</v>
      </c>
      <c r="C272" s="5"/>
      <c r="D272" s="9">
        <v>120</v>
      </c>
      <c r="E272" s="7"/>
      <c r="F272" s="31" t="s">
        <v>339</v>
      </c>
      <c r="G272" s="10" t="s">
        <v>190</v>
      </c>
      <c r="H272" s="5" t="s">
        <v>371</v>
      </c>
      <c r="I272" s="7" t="s">
        <v>372</v>
      </c>
      <c r="J272" s="5">
        <v>43</v>
      </c>
      <c r="K272" s="5">
        <v>24</v>
      </c>
      <c r="L272" s="6">
        <v>41.05</v>
      </c>
      <c r="M272" s="5">
        <v>24</v>
      </c>
      <c r="N272" s="5">
        <v>51</v>
      </c>
      <c r="O272" s="6">
        <v>14.19</v>
      </c>
      <c r="P272" s="7">
        <f t="shared" si="175"/>
        <v>43.411402777777774</v>
      </c>
      <c r="Q272" s="7">
        <f t="shared" si="176"/>
        <v>24.853941666666667</v>
      </c>
      <c r="R272" s="5">
        <v>118</v>
      </c>
      <c r="S272" s="5" t="s">
        <v>331</v>
      </c>
      <c r="T272" s="5" t="s">
        <v>395</v>
      </c>
      <c r="U272" s="7" t="s">
        <v>332</v>
      </c>
      <c r="V272" s="7" t="s">
        <v>338</v>
      </c>
      <c r="W272" s="5" t="s">
        <v>338</v>
      </c>
      <c r="X272" s="7" t="s">
        <v>20</v>
      </c>
      <c r="Y272" s="7">
        <v>57772</v>
      </c>
      <c r="Z272" s="11"/>
    </row>
    <row r="273" spans="1:26" s="30" customFormat="1" ht="25.5" x14ac:dyDescent="0.25">
      <c r="A273" s="8">
        <f t="shared" si="125"/>
        <v>263</v>
      </c>
      <c r="B273" s="34" t="s">
        <v>16</v>
      </c>
      <c r="C273" s="5">
        <v>2</v>
      </c>
      <c r="D273" s="9">
        <v>105</v>
      </c>
      <c r="E273" s="7"/>
      <c r="F273" s="31" t="s">
        <v>339</v>
      </c>
      <c r="G273" s="10" t="s">
        <v>190</v>
      </c>
      <c r="H273" s="5" t="s">
        <v>373</v>
      </c>
      <c r="I273" s="7" t="s">
        <v>374</v>
      </c>
      <c r="J273" s="5">
        <v>43</v>
      </c>
      <c r="K273" s="5">
        <v>24</v>
      </c>
      <c r="L273" s="6">
        <v>42.65</v>
      </c>
      <c r="M273" s="5">
        <v>24</v>
      </c>
      <c r="N273" s="5">
        <v>50</v>
      </c>
      <c r="O273" s="6">
        <v>59.27</v>
      </c>
      <c r="P273" s="7">
        <f t="shared" si="175"/>
        <v>43.411847222222221</v>
      </c>
      <c r="Q273" s="7">
        <f t="shared" si="176"/>
        <v>24.849797222222222</v>
      </c>
      <c r="R273" s="5">
        <v>128</v>
      </c>
      <c r="S273" s="5" t="s">
        <v>331</v>
      </c>
      <c r="T273" s="5" t="s">
        <v>393</v>
      </c>
      <c r="U273" s="7" t="s">
        <v>332</v>
      </c>
      <c r="V273" s="7" t="s">
        <v>338</v>
      </c>
      <c r="W273" s="5" t="s">
        <v>338</v>
      </c>
      <c r="X273" s="7" t="s">
        <v>20</v>
      </c>
      <c r="Y273" s="7">
        <v>57772</v>
      </c>
      <c r="Z273" s="11"/>
    </row>
    <row r="274" spans="1:26" s="30" customFormat="1" ht="25.5" x14ac:dyDescent="0.25">
      <c r="A274" s="8">
        <f t="shared" si="125"/>
        <v>264</v>
      </c>
      <c r="B274" s="34" t="s">
        <v>16</v>
      </c>
      <c r="C274" s="5">
        <v>14</v>
      </c>
      <c r="D274" s="9">
        <v>260</v>
      </c>
      <c r="E274" s="7"/>
      <c r="F274" s="31" t="s">
        <v>339</v>
      </c>
      <c r="G274" s="10" t="s">
        <v>190</v>
      </c>
      <c r="H274" s="5" t="s">
        <v>375</v>
      </c>
      <c r="I274" s="7" t="s">
        <v>376</v>
      </c>
      <c r="J274" s="5">
        <v>43</v>
      </c>
      <c r="K274" s="5">
        <v>24</v>
      </c>
      <c r="L274" s="6">
        <v>44.57</v>
      </c>
      <c r="M274" s="5">
        <v>24</v>
      </c>
      <c r="N274" s="5">
        <v>50</v>
      </c>
      <c r="O274" s="6">
        <v>31.24</v>
      </c>
      <c r="P274" s="7">
        <f t="shared" si="175"/>
        <v>43.412380555555551</v>
      </c>
      <c r="Q274" s="7">
        <f t="shared" si="176"/>
        <v>24.842011111111109</v>
      </c>
      <c r="R274" s="5">
        <v>137</v>
      </c>
      <c r="S274" s="5" t="s">
        <v>331</v>
      </c>
      <c r="T274" s="5" t="s">
        <v>394</v>
      </c>
      <c r="U274" s="7" t="s">
        <v>332</v>
      </c>
      <c r="V274" s="7" t="s">
        <v>338</v>
      </c>
      <c r="W274" s="5" t="s">
        <v>338</v>
      </c>
      <c r="X274" s="7" t="s">
        <v>20</v>
      </c>
      <c r="Y274" s="7">
        <v>57772</v>
      </c>
      <c r="Z274" s="11"/>
    </row>
    <row r="275" spans="1:26" s="30" customFormat="1" ht="25.5" x14ac:dyDescent="0.25">
      <c r="A275" s="8">
        <f t="shared" si="125"/>
        <v>265</v>
      </c>
      <c r="B275" s="34" t="s">
        <v>16</v>
      </c>
      <c r="C275" s="5">
        <v>11</v>
      </c>
      <c r="D275" s="9">
        <v>95</v>
      </c>
      <c r="E275" s="7"/>
      <c r="F275" s="31" t="s">
        <v>339</v>
      </c>
      <c r="G275" s="10" t="s">
        <v>190</v>
      </c>
      <c r="H275" s="5" t="s">
        <v>377</v>
      </c>
      <c r="I275" s="7" t="s">
        <v>378</v>
      </c>
      <c r="J275" s="5">
        <v>43</v>
      </c>
      <c r="K275" s="5">
        <v>24</v>
      </c>
      <c r="L275" s="6">
        <v>9.09</v>
      </c>
      <c r="M275" s="5">
        <v>24</v>
      </c>
      <c r="N275" s="5">
        <v>51</v>
      </c>
      <c r="O275" s="6">
        <v>11.75</v>
      </c>
      <c r="P275" s="7">
        <f t="shared" si="175"/>
        <v>43.402524999999997</v>
      </c>
      <c r="Q275" s="7">
        <f t="shared" si="176"/>
        <v>24.85326388888889</v>
      </c>
      <c r="R275" s="5">
        <v>134</v>
      </c>
      <c r="S275" s="5" t="s">
        <v>331</v>
      </c>
      <c r="T275" s="5" t="s">
        <v>397</v>
      </c>
      <c r="U275" s="7" t="s">
        <v>332</v>
      </c>
      <c r="V275" s="7" t="s">
        <v>338</v>
      </c>
      <c r="W275" s="5" t="s">
        <v>338</v>
      </c>
      <c r="X275" s="7" t="s">
        <v>20</v>
      </c>
      <c r="Y275" s="7">
        <v>57772</v>
      </c>
      <c r="Z275" s="11"/>
    </row>
    <row r="276" spans="1:26" s="30" customFormat="1" ht="25.5" x14ac:dyDescent="0.25">
      <c r="A276" s="8">
        <f t="shared" si="125"/>
        <v>266</v>
      </c>
      <c r="B276" s="34" t="s">
        <v>16</v>
      </c>
      <c r="C276" s="5"/>
      <c r="D276" s="9">
        <v>375</v>
      </c>
      <c r="E276" s="7"/>
      <c r="F276" s="31" t="s">
        <v>339</v>
      </c>
      <c r="G276" s="10" t="s">
        <v>190</v>
      </c>
      <c r="H276" s="5" t="s">
        <v>379</v>
      </c>
      <c r="I276" s="7" t="s">
        <v>380</v>
      </c>
      <c r="J276" s="5">
        <v>43</v>
      </c>
      <c r="K276" s="5">
        <v>23</v>
      </c>
      <c r="L276" s="6">
        <v>56</v>
      </c>
      <c r="M276" s="5">
        <v>24</v>
      </c>
      <c r="N276" s="5">
        <v>50</v>
      </c>
      <c r="O276" s="6">
        <v>25.63</v>
      </c>
      <c r="P276" s="7">
        <f t="shared" si="175"/>
        <v>43.398888888888891</v>
      </c>
      <c r="Q276" s="7">
        <f t="shared" si="176"/>
        <v>24.840452777777777</v>
      </c>
      <c r="R276" s="5">
        <v>155</v>
      </c>
      <c r="S276" s="5" t="s">
        <v>331</v>
      </c>
      <c r="T276" s="5" t="s">
        <v>398</v>
      </c>
      <c r="U276" s="7" t="s">
        <v>332</v>
      </c>
      <c r="V276" s="7" t="s">
        <v>338</v>
      </c>
      <c r="W276" s="5" t="s">
        <v>338</v>
      </c>
      <c r="X276" s="7" t="s">
        <v>20</v>
      </c>
      <c r="Y276" s="7">
        <v>57772</v>
      </c>
      <c r="Z276" s="11"/>
    </row>
    <row r="277" spans="1:26" s="30" customFormat="1" ht="25.5" x14ac:dyDescent="0.25">
      <c r="A277" s="8">
        <f t="shared" si="125"/>
        <v>267</v>
      </c>
      <c r="B277" s="34" t="s">
        <v>16</v>
      </c>
      <c r="C277" s="5">
        <v>21.6</v>
      </c>
      <c r="D277" s="9"/>
      <c r="E277" s="7"/>
      <c r="F277" s="35" t="s">
        <v>24</v>
      </c>
      <c r="G277" s="10" t="s">
        <v>190</v>
      </c>
      <c r="H277" s="5" t="s">
        <v>381</v>
      </c>
      <c r="I277" s="7" t="s">
        <v>382</v>
      </c>
      <c r="J277" s="5">
        <v>43</v>
      </c>
      <c r="K277" s="5">
        <v>23</v>
      </c>
      <c r="L277" s="6">
        <v>37.880000000000003</v>
      </c>
      <c r="M277" s="5">
        <v>25</v>
      </c>
      <c r="N277" s="5">
        <v>1</v>
      </c>
      <c r="O277" s="6">
        <v>46.63</v>
      </c>
      <c r="P277" s="7">
        <f t="shared" si="175"/>
        <v>43.393855555555554</v>
      </c>
      <c r="Q277" s="7">
        <f t="shared" si="176"/>
        <v>25.029619444444442</v>
      </c>
      <c r="R277" s="5">
        <v>97</v>
      </c>
      <c r="S277" s="5" t="s">
        <v>331</v>
      </c>
      <c r="T277" s="5" t="s">
        <v>399</v>
      </c>
      <c r="U277" s="7" t="s">
        <v>332</v>
      </c>
      <c r="V277" s="7" t="s">
        <v>362</v>
      </c>
      <c r="W277" s="5" t="s">
        <v>360</v>
      </c>
      <c r="X277" s="14" t="s">
        <v>20</v>
      </c>
      <c r="Y277" s="7">
        <v>53089</v>
      </c>
      <c r="Z277" s="11"/>
    </row>
    <row r="278" spans="1:26" s="30" customFormat="1" ht="25.5" x14ac:dyDescent="0.25">
      <c r="A278" s="8">
        <f t="shared" si="125"/>
        <v>268</v>
      </c>
      <c r="B278" s="34" t="s">
        <v>16</v>
      </c>
      <c r="C278" s="5">
        <v>16.25</v>
      </c>
      <c r="D278" s="9">
        <v>780</v>
      </c>
      <c r="E278" s="7"/>
      <c r="F278" s="35" t="s">
        <v>24</v>
      </c>
      <c r="G278" s="10" t="s">
        <v>1013</v>
      </c>
      <c r="H278" s="5" t="s">
        <v>383</v>
      </c>
      <c r="I278" s="7" t="s">
        <v>384</v>
      </c>
      <c r="J278" s="5">
        <v>43</v>
      </c>
      <c r="K278" s="5">
        <v>21</v>
      </c>
      <c r="L278" s="6">
        <v>9.2200000000000006</v>
      </c>
      <c r="M278" s="5">
        <v>25</v>
      </c>
      <c r="N278" s="5">
        <v>2</v>
      </c>
      <c r="O278" s="6">
        <v>59.17</v>
      </c>
      <c r="P278" s="7">
        <f t="shared" si="175"/>
        <v>43.352561111111115</v>
      </c>
      <c r="Q278" s="7">
        <f t="shared" si="176"/>
        <v>25.049769444444447</v>
      </c>
      <c r="R278" s="5">
        <v>86</v>
      </c>
      <c r="S278" s="5" t="s">
        <v>331</v>
      </c>
      <c r="T278" s="5" t="s">
        <v>402</v>
      </c>
      <c r="U278" s="7" t="s">
        <v>400</v>
      </c>
      <c r="V278" s="7" t="s">
        <v>401</v>
      </c>
      <c r="W278" s="7" t="s">
        <v>401</v>
      </c>
      <c r="X278" s="5" t="s">
        <v>117</v>
      </c>
      <c r="Y278" s="7">
        <v>43476</v>
      </c>
      <c r="Z278" s="11"/>
    </row>
    <row r="279" spans="1:26" s="30" customFormat="1" ht="25.5" x14ac:dyDescent="0.25">
      <c r="A279" s="8">
        <f t="shared" si="125"/>
        <v>269</v>
      </c>
      <c r="B279" s="34" t="s">
        <v>50</v>
      </c>
      <c r="C279" s="5">
        <v>1</v>
      </c>
      <c r="D279" s="9">
        <v>10</v>
      </c>
      <c r="E279" s="7"/>
      <c r="F279" s="31" t="s">
        <v>406</v>
      </c>
      <c r="G279" s="10" t="s">
        <v>248</v>
      </c>
      <c r="H279" s="5" t="s">
        <v>2586</v>
      </c>
      <c r="I279" s="7" t="s">
        <v>385</v>
      </c>
      <c r="J279" s="5">
        <v>42</v>
      </c>
      <c r="K279" s="5">
        <v>48</v>
      </c>
      <c r="L279" s="6">
        <v>23.4</v>
      </c>
      <c r="M279" s="5">
        <v>24</v>
      </c>
      <c r="N279" s="5">
        <v>33</v>
      </c>
      <c r="O279" s="6">
        <v>5.3</v>
      </c>
      <c r="P279" s="7">
        <f t="shared" si="175"/>
        <v>42.8065</v>
      </c>
      <c r="Q279" s="7">
        <f t="shared" si="176"/>
        <v>24.551472222222223</v>
      </c>
      <c r="R279" s="5">
        <v>901</v>
      </c>
      <c r="S279" s="5" t="s">
        <v>331</v>
      </c>
      <c r="T279" s="5" t="s">
        <v>405</v>
      </c>
      <c r="U279" s="7" t="s">
        <v>403</v>
      </c>
      <c r="V279" s="7" t="s">
        <v>404</v>
      </c>
      <c r="W279" s="7" t="s">
        <v>355</v>
      </c>
      <c r="X279" s="5" t="s">
        <v>117</v>
      </c>
      <c r="Y279" s="7">
        <v>81476</v>
      </c>
      <c r="Z279" s="11"/>
    </row>
    <row r="280" spans="1:26" s="30" customFormat="1" ht="25.5" x14ac:dyDescent="0.25">
      <c r="A280" s="8">
        <f t="shared" si="125"/>
        <v>270</v>
      </c>
      <c r="B280" s="34" t="s">
        <v>50</v>
      </c>
      <c r="C280" s="5">
        <v>0.5</v>
      </c>
      <c r="D280" s="9">
        <v>12</v>
      </c>
      <c r="E280" s="7"/>
      <c r="F280" s="31" t="s">
        <v>407</v>
      </c>
      <c r="G280" s="10" t="s">
        <v>248</v>
      </c>
      <c r="H280" s="5" t="s">
        <v>386</v>
      </c>
      <c r="I280" s="7" t="s">
        <v>387</v>
      </c>
      <c r="J280" s="5">
        <v>42</v>
      </c>
      <c r="K280" s="5">
        <v>49</v>
      </c>
      <c r="L280" s="6">
        <v>23.6</v>
      </c>
      <c r="M280" s="5">
        <v>24</v>
      </c>
      <c r="N280" s="5">
        <v>33</v>
      </c>
      <c r="O280" s="6">
        <v>52</v>
      </c>
      <c r="P280" s="7">
        <f t="shared" si="175"/>
        <v>42.823222222222228</v>
      </c>
      <c r="Q280" s="7">
        <f t="shared" si="176"/>
        <v>24.564444444444444</v>
      </c>
      <c r="R280" s="5">
        <v>728.8</v>
      </c>
      <c r="S280" s="5" t="s">
        <v>331</v>
      </c>
      <c r="T280" s="5" t="s">
        <v>408</v>
      </c>
      <c r="U280" s="7" t="s">
        <v>403</v>
      </c>
      <c r="V280" s="7" t="s">
        <v>404</v>
      </c>
      <c r="W280" s="7" t="s">
        <v>355</v>
      </c>
      <c r="X280" s="5" t="s">
        <v>117</v>
      </c>
      <c r="Y280" s="7">
        <v>81476</v>
      </c>
      <c r="Z280" s="11"/>
    </row>
    <row r="281" spans="1:26" s="30" customFormat="1" ht="25.5" x14ac:dyDescent="0.25">
      <c r="A281" s="8">
        <f t="shared" si="125"/>
        <v>271</v>
      </c>
      <c r="B281" s="34" t="s">
        <v>50</v>
      </c>
      <c r="C281" s="5">
        <v>1</v>
      </c>
      <c r="D281" s="9">
        <v>5.3</v>
      </c>
      <c r="E281" s="7"/>
      <c r="F281" s="31" t="s">
        <v>413</v>
      </c>
      <c r="G281" s="10" t="s">
        <v>248</v>
      </c>
      <c r="H281" s="5" t="s">
        <v>245</v>
      </c>
      <c r="I281" s="7" t="s">
        <v>412</v>
      </c>
      <c r="J281" s="5">
        <v>42</v>
      </c>
      <c r="K281" s="5">
        <v>49</v>
      </c>
      <c r="L281" s="6">
        <v>37.5</v>
      </c>
      <c r="M281" s="5">
        <v>24</v>
      </c>
      <c r="N281" s="5">
        <v>4335</v>
      </c>
      <c r="O281" s="6">
        <v>16.7</v>
      </c>
      <c r="P281" s="7">
        <f t="shared" si="175"/>
        <v>42.827083333333334</v>
      </c>
      <c r="Q281" s="7">
        <f t="shared" si="176"/>
        <v>96.254638888888891</v>
      </c>
      <c r="R281" s="5">
        <v>901</v>
      </c>
      <c r="S281" s="5" t="s">
        <v>331</v>
      </c>
      <c r="T281" s="5" t="s">
        <v>405</v>
      </c>
      <c r="U281" s="7" t="s">
        <v>403</v>
      </c>
      <c r="V281" s="7" t="s">
        <v>404</v>
      </c>
      <c r="W281" s="7" t="s">
        <v>355</v>
      </c>
      <c r="X281" s="5" t="s">
        <v>117</v>
      </c>
      <c r="Y281" s="7">
        <v>81476</v>
      </c>
      <c r="Z281" s="11"/>
    </row>
    <row r="282" spans="1:26" s="30" customFormat="1" ht="25.5" x14ac:dyDescent="0.25">
      <c r="A282" s="8">
        <f t="shared" si="125"/>
        <v>272</v>
      </c>
      <c r="B282" s="34" t="s">
        <v>50</v>
      </c>
      <c r="C282" s="5">
        <v>0.75</v>
      </c>
      <c r="D282" s="9">
        <v>29.75</v>
      </c>
      <c r="E282" s="7"/>
      <c r="F282" s="31" t="s">
        <v>414</v>
      </c>
      <c r="G282" s="10" t="s">
        <v>248</v>
      </c>
      <c r="H282" s="5" t="s">
        <v>388</v>
      </c>
      <c r="I282" s="7" t="s">
        <v>389</v>
      </c>
      <c r="J282" s="5">
        <v>42</v>
      </c>
      <c r="K282" s="5">
        <v>53</v>
      </c>
      <c r="L282" s="6">
        <v>34</v>
      </c>
      <c r="M282" s="5">
        <v>24</v>
      </c>
      <c r="N282" s="5">
        <v>45</v>
      </c>
      <c r="O282" s="6">
        <v>58.8</v>
      </c>
      <c r="P282" s="7">
        <f t="shared" si="175"/>
        <v>42.892777777777781</v>
      </c>
      <c r="Q282" s="7">
        <f t="shared" si="176"/>
        <v>24.766333333333332</v>
      </c>
      <c r="R282" s="5">
        <v>419.18</v>
      </c>
      <c r="S282" s="5" t="s">
        <v>331</v>
      </c>
      <c r="T282" s="5" t="s">
        <v>409</v>
      </c>
      <c r="U282" s="7" t="s">
        <v>410</v>
      </c>
      <c r="V282" s="7" t="s">
        <v>411</v>
      </c>
      <c r="W282" s="7" t="s">
        <v>355</v>
      </c>
      <c r="X282" s="5" t="s">
        <v>117</v>
      </c>
      <c r="Y282" s="7">
        <v>53707</v>
      </c>
      <c r="Z282" s="11"/>
    </row>
    <row r="283" spans="1:26" s="30" customFormat="1" ht="25.5" x14ac:dyDescent="0.25">
      <c r="A283" s="8">
        <f t="shared" si="125"/>
        <v>273</v>
      </c>
      <c r="B283" s="34" t="s">
        <v>50</v>
      </c>
      <c r="C283" s="5">
        <v>2</v>
      </c>
      <c r="D283" s="9">
        <v>40</v>
      </c>
      <c r="E283" s="7"/>
      <c r="F283" s="31" t="s">
        <v>415</v>
      </c>
      <c r="G283" s="10" t="s">
        <v>200</v>
      </c>
      <c r="H283" s="5" t="s">
        <v>2720</v>
      </c>
      <c r="I283" s="7" t="s">
        <v>390</v>
      </c>
      <c r="J283" s="5">
        <v>42</v>
      </c>
      <c r="K283" s="5">
        <v>54</v>
      </c>
      <c r="L283" s="6">
        <v>9.3000000000000007</v>
      </c>
      <c r="M283" s="5">
        <v>24</v>
      </c>
      <c r="N283" s="5">
        <v>44</v>
      </c>
      <c r="O283" s="6">
        <v>18.940000000000001</v>
      </c>
      <c r="P283" s="7">
        <f t="shared" si="175"/>
        <v>42.902583333333332</v>
      </c>
      <c r="Q283" s="7">
        <f t="shared" si="176"/>
        <v>24.738594444444445</v>
      </c>
      <c r="R283" s="5">
        <v>389.4</v>
      </c>
      <c r="S283" s="5" t="s">
        <v>331</v>
      </c>
      <c r="T283" s="5" t="s">
        <v>409</v>
      </c>
      <c r="U283" s="7" t="s">
        <v>410</v>
      </c>
      <c r="V283" s="7" t="s">
        <v>355</v>
      </c>
      <c r="W283" s="7" t="s">
        <v>355</v>
      </c>
      <c r="X283" s="5" t="s">
        <v>117</v>
      </c>
      <c r="Y283" s="7">
        <v>73198</v>
      </c>
      <c r="Z283" s="11"/>
    </row>
    <row r="284" spans="1:26" s="30" customFormat="1" ht="25.5" x14ac:dyDescent="0.25">
      <c r="A284" s="8">
        <f t="shared" si="125"/>
        <v>274</v>
      </c>
      <c r="B284" s="34" t="s">
        <v>16</v>
      </c>
      <c r="C284" s="5">
        <v>27</v>
      </c>
      <c r="D284" s="9"/>
      <c r="E284" s="7"/>
      <c r="F284" s="35" t="s">
        <v>24</v>
      </c>
      <c r="G284" s="10" t="s">
        <v>190</v>
      </c>
      <c r="H284" s="5" t="s">
        <v>391</v>
      </c>
      <c r="I284" s="7" t="s">
        <v>392</v>
      </c>
      <c r="J284" s="5">
        <v>43</v>
      </c>
      <c r="K284" s="5">
        <v>14</v>
      </c>
      <c r="L284" s="6">
        <v>12.13</v>
      </c>
      <c r="M284" s="5">
        <v>25</v>
      </c>
      <c r="N284" s="5">
        <v>7</v>
      </c>
      <c r="O284" s="6">
        <v>20.36</v>
      </c>
      <c r="P284" s="7">
        <f t="shared" si="175"/>
        <v>43.236702777777779</v>
      </c>
      <c r="Q284" s="7">
        <f t="shared" si="176"/>
        <v>25.122322222222223</v>
      </c>
      <c r="R284" s="5"/>
      <c r="S284" s="5" t="s">
        <v>331</v>
      </c>
      <c r="T284" s="5" t="s">
        <v>418</v>
      </c>
      <c r="U284" s="7" t="s">
        <v>416</v>
      </c>
      <c r="V284" s="7" t="s">
        <v>417</v>
      </c>
      <c r="W284" s="7" t="s">
        <v>401</v>
      </c>
      <c r="X284" s="5" t="s">
        <v>117</v>
      </c>
      <c r="Y284" s="7">
        <v>17244</v>
      </c>
      <c r="Z284" s="11"/>
    </row>
    <row r="285" spans="1:26" s="30" customFormat="1" ht="25.5" x14ac:dyDescent="0.25">
      <c r="A285" s="8">
        <f t="shared" si="125"/>
        <v>275</v>
      </c>
      <c r="B285" s="34" t="s">
        <v>50</v>
      </c>
      <c r="C285" s="5"/>
      <c r="D285" s="9"/>
      <c r="E285" s="7" t="s">
        <v>36</v>
      </c>
      <c r="F285" s="35" t="s">
        <v>2079</v>
      </c>
      <c r="G285" s="10" t="s">
        <v>37</v>
      </c>
      <c r="H285" s="5" t="s">
        <v>2081</v>
      </c>
      <c r="I285" s="7" t="s">
        <v>315</v>
      </c>
      <c r="J285" s="5">
        <v>43</v>
      </c>
      <c r="K285" s="5">
        <v>7</v>
      </c>
      <c r="L285" s="6">
        <v>5</v>
      </c>
      <c r="M285" s="5">
        <v>24</v>
      </c>
      <c r="N285" s="5">
        <v>43</v>
      </c>
      <c r="O285" s="6">
        <v>23</v>
      </c>
      <c r="P285" s="7">
        <f t="shared" ref="P285" si="177">J285+K285/60+L285/3600</f>
        <v>43.118055555555557</v>
      </c>
      <c r="Q285" s="7">
        <f t="shared" ref="Q285" si="178">M285+N285/60+O285/3600</f>
        <v>24.723055555555554</v>
      </c>
      <c r="R285" s="5">
        <v>183.98</v>
      </c>
      <c r="S285" s="5" t="s">
        <v>331</v>
      </c>
      <c r="T285" s="5" t="s">
        <v>356</v>
      </c>
      <c r="U285" s="7" t="s">
        <v>341</v>
      </c>
      <c r="V285" s="7" t="s">
        <v>117</v>
      </c>
      <c r="W285" s="7" t="s">
        <v>117</v>
      </c>
      <c r="X285" s="5" t="s">
        <v>117</v>
      </c>
      <c r="Y285" s="7" t="s">
        <v>2080</v>
      </c>
      <c r="Z285" s="18" t="s">
        <v>2078</v>
      </c>
    </row>
    <row r="286" spans="1:26" s="30" customFormat="1" x14ac:dyDescent="0.25">
      <c r="A286" s="8">
        <f t="shared" si="125"/>
        <v>276</v>
      </c>
      <c r="B286" s="34" t="s">
        <v>16</v>
      </c>
      <c r="C286" s="5">
        <v>5</v>
      </c>
      <c r="D286" s="9"/>
      <c r="E286" s="7"/>
      <c r="F286" s="35" t="s">
        <v>429</v>
      </c>
      <c r="G286" s="10" t="s">
        <v>190</v>
      </c>
      <c r="H286" s="5" t="s">
        <v>419</v>
      </c>
      <c r="I286" s="7" t="s">
        <v>420</v>
      </c>
      <c r="J286" s="5">
        <v>43</v>
      </c>
      <c r="K286" s="5">
        <v>10</v>
      </c>
      <c r="L286" s="6">
        <v>59.14</v>
      </c>
      <c r="M286" s="5">
        <v>24</v>
      </c>
      <c r="N286" s="5">
        <v>41</v>
      </c>
      <c r="O286" s="6">
        <v>38.56</v>
      </c>
      <c r="P286" s="7">
        <f t="shared" ref="P286:P292" si="179">J286+K286/60+L286/3600</f>
        <v>43.183094444444443</v>
      </c>
      <c r="Q286" s="7">
        <f t="shared" ref="Q286:Q292" si="180">M286+N286/60+O286/3600</f>
        <v>24.694044444444444</v>
      </c>
      <c r="R286" s="5">
        <v>204</v>
      </c>
      <c r="S286" s="5" t="s">
        <v>331</v>
      </c>
      <c r="T286" s="5" t="s">
        <v>428</v>
      </c>
      <c r="U286" s="7" t="s">
        <v>341</v>
      </c>
      <c r="V286" s="7" t="s">
        <v>427</v>
      </c>
      <c r="W286" s="5" t="s">
        <v>117</v>
      </c>
      <c r="X286" s="5" t="s">
        <v>117</v>
      </c>
      <c r="Y286" s="7">
        <v>2935</v>
      </c>
      <c r="Z286" s="11"/>
    </row>
    <row r="287" spans="1:26" s="30" customFormat="1" ht="30" x14ac:dyDescent="0.25">
      <c r="A287" s="8">
        <f t="shared" si="125"/>
        <v>277</v>
      </c>
      <c r="B287" s="34" t="s">
        <v>50</v>
      </c>
      <c r="C287" s="5">
        <v>2</v>
      </c>
      <c r="D287" s="9">
        <v>20</v>
      </c>
      <c r="E287" s="7" t="s">
        <v>36</v>
      </c>
      <c r="F287" s="35" t="s">
        <v>431</v>
      </c>
      <c r="G287" s="10" t="s">
        <v>37</v>
      </c>
      <c r="H287" s="5" t="s">
        <v>421</v>
      </c>
      <c r="I287" s="7" t="s">
        <v>422</v>
      </c>
      <c r="J287" s="5">
        <v>43</v>
      </c>
      <c r="K287" s="5">
        <v>1</v>
      </c>
      <c r="L287" s="6">
        <v>3.5</v>
      </c>
      <c r="M287" s="5">
        <v>24</v>
      </c>
      <c r="N287" s="5">
        <v>43</v>
      </c>
      <c r="O287" s="6">
        <v>23.2</v>
      </c>
      <c r="P287" s="7">
        <f t="shared" si="179"/>
        <v>43.017638888888889</v>
      </c>
      <c r="Q287" s="7">
        <f t="shared" si="180"/>
        <v>24.723111111111109</v>
      </c>
      <c r="R287" s="5">
        <v>270</v>
      </c>
      <c r="S287" s="5" t="s">
        <v>331</v>
      </c>
      <c r="T287" s="5" t="s">
        <v>432</v>
      </c>
      <c r="U287" s="7" t="s">
        <v>341</v>
      </c>
      <c r="V287" s="7" t="s">
        <v>430</v>
      </c>
      <c r="W287" s="5" t="s">
        <v>117</v>
      </c>
      <c r="X287" s="5" t="s">
        <v>117</v>
      </c>
      <c r="Y287" s="7">
        <v>7260</v>
      </c>
      <c r="Z287" s="18" t="s">
        <v>1570</v>
      </c>
    </row>
    <row r="288" spans="1:26" s="30" customFormat="1" ht="25.5" x14ac:dyDescent="0.25">
      <c r="A288" s="8">
        <f t="shared" si="125"/>
        <v>278</v>
      </c>
      <c r="B288" s="34" t="s">
        <v>50</v>
      </c>
      <c r="C288" s="5">
        <v>1</v>
      </c>
      <c r="D288" s="9">
        <v>8</v>
      </c>
      <c r="E288" s="7"/>
      <c r="F288" s="31" t="s">
        <v>414</v>
      </c>
      <c r="G288" s="10" t="s">
        <v>248</v>
      </c>
      <c r="H288" s="5" t="s">
        <v>423</v>
      </c>
      <c r="I288" s="7" t="s">
        <v>424</v>
      </c>
      <c r="J288" s="5">
        <v>42</v>
      </c>
      <c r="K288" s="5">
        <v>52</v>
      </c>
      <c r="L288" s="6">
        <v>4.5</v>
      </c>
      <c r="M288" s="5">
        <v>24</v>
      </c>
      <c r="N288" s="5">
        <v>30</v>
      </c>
      <c r="O288" s="6">
        <v>35.159999999999997</v>
      </c>
      <c r="P288" s="7">
        <f t="shared" si="179"/>
        <v>42.867916666666666</v>
      </c>
      <c r="Q288" s="7">
        <f t="shared" si="180"/>
        <v>24.509766666666668</v>
      </c>
      <c r="R288" s="5">
        <v>899.46</v>
      </c>
      <c r="S288" s="5" t="s">
        <v>331</v>
      </c>
      <c r="T288" s="5" t="s">
        <v>435</v>
      </c>
      <c r="U288" s="7" t="s">
        <v>434</v>
      </c>
      <c r="V288" s="7" t="s">
        <v>433</v>
      </c>
      <c r="W288" s="7" t="s">
        <v>355</v>
      </c>
      <c r="X288" s="5" t="s">
        <v>117</v>
      </c>
      <c r="Y288" s="7">
        <v>83212</v>
      </c>
      <c r="Z288" s="11"/>
    </row>
    <row r="289" spans="1:26" s="30" customFormat="1" ht="63.75" x14ac:dyDescent="0.25">
      <c r="A289" s="8">
        <f t="shared" si="125"/>
        <v>279</v>
      </c>
      <c r="B289" s="34" t="s">
        <v>57</v>
      </c>
      <c r="C289" s="5"/>
      <c r="D289" s="9">
        <v>38</v>
      </c>
      <c r="E289" s="7"/>
      <c r="F289" s="31" t="s">
        <v>1905</v>
      </c>
      <c r="G289" s="10" t="s">
        <v>1858</v>
      </c>
      <c r="H289" s="5" t="s">
        <v>1908</v>
      </c>
      <c r="I289" s="7" t="s">
        <v>1909</v>
      </c>
      <c r="J289" s="5">
        <v>42</v>
      </c>
      <c r="K289" s="5">
        <v>52</v>
      </c>
      <c r="L289" s="6">
        <v>39.67</v>
      </c>
      <c r="M289" s="5">
        <v>24</v>
      </c>
      <c r="N289" s="5">
        <v>33</v>
      </c>
      <c r="O289" s="6">
        <v>18.940000000000001</v>
      </c>
      <c r="P289" s="7">
        <f t="shared" ref="P289:P290" si="181">J289+K289/60+L289/3600</f>
        <v>42.87768611111111</v>
      </c>
      <c r="Q289" s="7">
        <f t="shared" ref="Q289:Q290" si="182">M289+N289/60+O289/3600</f>
        <v>24.555261111111111</v>
      </c>
      <c r="R289" s="5">
        <v>676.76</v>
      </c>
      <c r="S289" s="5" t="s">
        <v>331</v>
      </c>
      <c r="T289" s="5" t="s">
        <v>1907</v>
      </c>
      <c r="U289" s="7" t="s">
        <v>2495</v>
      </c>
      <c r="V289" s="7" t="s">
        <v>433</v>
      </c>
      <c r="W289" s="7" t="s">
        <v>355</v>
      </c>
      <c r="X289" s="5" t="s">
        <v>117</v>
      </c>
      <c r="Y289" s="7">
        <v>83212</v>
      </c>
      <c r="Z289" s="11"/>
    </row>
    <row r="290" spans="1:26" s="30" customFormat="1" ht="63.75" x14ac:dyDescent="0.25">
      <c r="A290" s="8">
        <f t="shared" si="125"/>
        <v>280</v>
      </c>
      <c r="B290" s="34" t="s">
        <v>57</v>
      </c>
      <c r="C290" s="5"/>
      <c r="D290" s="9">
        <v>28</v>
      </c>
      <c r="E290" s="7"/>
      <c r="F290" s="31" t="s">
        <v>1905</v>
      </c>
      <c r="G290" s="10" t="s">
        <v>1858</v>
      </c>
      <c r="H290" s="5" t="s">
        <v>1911</v>
      </c>
      <c r="I290" s="7" t="s">
        <v>1910</v>
      </c>
      <c r="J290" s="5">
        <v>42</v>
      </c>
      <c r="K290" s="5">
        <v>52</v>
      </c>
      <c r="L290" s="6">
        <v>43.3</v>
      </c>
      <c r="M290" s="5">
        <v>24</v>
      </c>
      <c r="N290" s="5">
        <v>33</v>
      </c>
      <c r="O290" s="6">
        <v>29.8</v>
      </c>
      <c r="P290" s="7">
        <f t="shared" si="181"/>
        <v>42.878694444444442</v>
      </c>
      <c r="Q290" s="7">
        <f t="shared" si="182"/>
        <v>24.558277777777779</v>
      </c>
      <c r="R290" s="5">
        <v>671.82</v>
      </c>
      <c r="S290" s="5" t="s">
        <v>331</v>
      </c>
      <c r="T290" s="5" t="s">
        <v>1907</v>
      </c>
      <c r="U290" s="7" t="s">
        <v>1906</v>
      </c>
      <c r="V290" s="7" t="s">
        <v>433</v>
      </c>
      <c r="W290" s="7" t="s">
        <v>355</v>
      </c>
      <c r="X290" s="5" t="s">
        <v>117</v>
      </c>
      <c r="Y290" s="7">
        <v>83212</v>
      </c>
      <c r="Z290" s="11"/>
    </row>
    <row r="291" spans="1:26" s="30" customFormat="1" ht="60" x14ac:dyDescent="0.25">
      <c r="A291" s="8">
        <f t="shared" si="125"/>
        <v>281</v>
      </c>
      <c r="B291" s="34" t="s">
        <v>50</v>
      </c>
      <c r="C291" s="5">
        <v>2.5</v>
      </c>
      <c r="D291" s="9">
        <v>23</v>
      </c>
      <c r="E291" s="7" t="s">
        <v>36</v>
      </c>
      <c r="F291" s="35" t="s">
        <v>438</v>
      </c>
      <c r="G291" s="10" t="s">
        <v>37</v>
      </c>
      <c r="H291" s="5" t="s">
        <v>425</v>
      </c>
      <c r="I291" s="7" t="s">
        <v>426</v>
      </c>
      <c r="J291" s="5">
        <v>42</v>
      </c>
      <c r="K291" s="5">
        <v>48</v>
      </c>
      <c r="L291" s="6">
        <v>37.4</v>
      </c>
      <c r="M291" s="5">
        <v>24</v>
      </c>
      <c r="N291" s="5">
        <v>36</v>
      </c>
      <c r="O291" s="6">
        <v>47.7</v>
      </c>
      <c r="P291" s="7">
        <f t="shared" si="179"/>
        <v>42.810388888888887</v>
      </c>
      <c r="Q291" s="7">
        <f t="shared" si="180"/>
        <v>24.613250000000001</v>
      </c>
      <c r="R291" s="5">
        <v>660</v>
      </c>
      <c r="S291" s="5" t="s">
        <v>331</v>
      </c>
      <c r="T291" s="5" t="s">
        <v>440</v>
      </c>
      <c r="U291" s="7" t="s">
        <v>436</v>
      </c>
      <c r="V291" s="7" t="s">
        <v>437</v>
      </c>
      <c r="W291" s="7" t="s">
        <v>355</v>
      </c>
      <c r="X291" s="5" t="s">
        <v>117</v>
      </c>
      <c r="Y291" s="7">
        <v>3486</v>
      </c>
      <c r="Z291" s="15" t="s">
        <v>1820</v>
      </c>
    </row>
    <row r="292" spans="1:26" s="30" customFormat="1" ht="25.5" x14ac:dyDescent="0.25">
      <c r="A292" s="8">
        <f t="shared" si="125"/>
        <v>282</v>
      </c>
      <c r="B292" s="34" t="s">
        <v>50</v>
      </c>
      <c r="C292" s="5">
        <v>0.5</v>
      </c>
      <c r="D292" s="9">
        <v>4.5</v>
      </c>
      <c r="E292" s="7" t="s">
        <v>36</v>
      </c>
      <c r="F292" s="35" t="s">
        <v>439</v>
      </c>
      <c r="G292" s="10" t="s">
        <v>248</v>
      </c>
      <c r="H292" s="5" t="s">
        <v>425</v>
      </c>
      <c r="I292" s="7" t="s">
        <v>426</v>
      </c>
      <c r="J292" s="5">
        <v>42</v>
      </c>
      <c r="K292" s="5">
        <v>48</v>
      </c>
      <c r="L292" s="6">
        <v>37.4</v>
      </c>
      <c r="M292" s="5">
        <v>24</v>
      </c>
      <c r="N292" s="5">
        <v>36</v>
      </c>
      <c r="O292" s="6">
        <v>47.7</v>
      </c>
      <c r="P292" s="7">
        <f t="shared" si="179"/>
        <v>42.810388888888887</v>
      </c>
      <c r="Q292" s="7">
        <f t="shared" si="180"/>
        <v>24.613250000000001</v>
      </c>
      <c r="R292" s="5">
        <v>732</v>
      </c>
      <c r="S292" s="5" t="s">
        <v>331</v>
      </c>
      <c r="T292" s="5" t="s">
        <v>440</v>
      </c>
      <c r="U292" s="7" t="s">
        <v>436</v>
      </c>
      <c r="V292" s="7" t="s">
        <v>437</v>
      </c>
      <c r="W292" s="7" t="s">
        <v>355</v>
      </c>
      <c r="X292" s="5" t="s">
        <v>117</v>
      </c>
      <c r="Y292" s="7">
        <v>3486</v>
      </c>
      <c r="Z292" s="11"/>
    </row>
    <row r="293" spans="1:26" s="30" customFormat="1" ht="51" x14ac:dyDescent="0.25">
      <c r="A293" s="8">
        <f t="shared" si="125"/>
        <v>283</v>
      </c>
      <c r="B293" s="34" t="s">
        <v>50</v>
      </c>
      <c r="C293" s="5">
        <v>1</v>
      </c>
      <c r="D293" s="9">
        <v>18.2</v>
      </c>
      <c r="E293" s="7"/>
      <c r="F293" s="35" t="s">
        <v>455</v>
      </c>
      <c r="G293" s="10" t="s">
        <v>190</v>
      </c>
      <c r="H293" s="5" t="s">
        <v>456</v>
      </c>
      <c r="I293" s="7" t="s">
        <v>457</v>
      </c>
      <c r="J293" s="5">
        <v>42</v>
      </c>
      <c r="K293" s="5">
        <v>54</v>
      </c>
      <c r="L293" s="6">
        <v>5.31</v>
      </c>
      <c r="M293" s="5">
        <v>24</v>
      </c>
      <c r="N293" s="5">
        <v>42</v>
      </c>
      <c r="O293" s="6">
        <v>55.77</v>
      </c>
      <c r="P293" s="7">
        <f t="shared" ref="P293:P300" si="183">J293+K293/60+L293/3600</f>
        <v>42.901474999999998</v>
      </c>
      <c r="Q293" s="7">
        <f t="shared" ref="Q293:Q300" si="184">M293+N293/60+O293/3600</f>
        <v>24.715491666666665</v>
      </c>
      <c r="R293" s="5">
        <v>373</v>
      </c>
      <c r="S293" s="5" t="s">
        <v>331</v>
      </c>
      <c r="T293" s="5" t="s">
        <v>352</v>
      </c>
      <c r="U293" s="7" t="s">
        <v>354</v>
      </c>
      <c r="V293" s="7" t="s">
        <v>355</v>
      </c>
      <c r="W293" s="7" t="s">
        <v>355</v>
      </c>
      <c r="X293" s="5" t="s">
        <v>117</v>
      </c>
      <c r="Y293" s="7">
        <v>73198</v>
      </c>
      <c r="Z293" s="11" t="s">
        <v>1809</v>
      </c>
    </row>
    <row r="294" spans="1:26" s="30" customFormat="1" ht="25.5" x14ac:dyDescent="0.25">
      <c r="A294" s="8">
        <f t="shared" si="125"/>
        <v>284</v>
      </c>
      <c r="B294" s="34" t="s">
        <v>50</v>
      </c>
      <c r="C294" s="5">
        <v>1.2</v>
      </c>
      <c r="D294" s="9">
        <v>9.1999999999999993</v>
      </c>
      <c r="E294" s="7"/>
      <c r="F294" s="35" t="s">
        <v>459</v>
      </c>
      <c r="G294" s="10" t="s">
        <v>181</v>
      </c>
      <c r="H294" s="5" t="s">
        <v>441</v>
      </c>
      <c r="I294" s="7" t="s">
        <v>442</v>
      </c>
      <c r="J294" s="5">
        <v>42</v>
      </c>
      <c r="K294" s="5">
        <v>53</v>
      </c>
      <c r="L294" s="6">
        <v>51.57</v>
      </c>
      <c r="M294" s="5">
        <v>24</v>
      </c>
      <c r="N294" s="5">
        <v>33</v>
      </c>
      <c r="O294" s="6">
        <v>28.63</v>
      </c>
      <c r="P294" s="7">
        <f t="shared" si="183"/>
        <v>42.897658333333332</v>
      </c>
      <c r="Q294" s="7">
        <f t="shared" si="184"/>
        <v>24.557952777777778</v>
      </c>
      <c r="R294" s="5"/>
      <c r="S294" s="5" t="s">
        <v>331</v>
      </c>
      <c r="T294" s="5" t="s">
        <v>460</v>
      </c>
      <c r="U294" s="7" t="s">
        <v>341</v>
      </c>
      <c r="V294" s="7" t="s">
        <v>458</v>
      </c>
      <c r="W294" s="7" t="s">
        <v>355</v>
      </c>
      <c r="X294" s="5" t="s">
        <v>117</v>
      </c>
      <c r="Y294" s="7">
        <v>72309</v>
      </c>
      <c r="Z294" s="11"/>
    </row>
    <row r="295" spans="1:26" s="30" customFormat="1" ht="25.5" x14ac:dyDescent="0.25">
      <c r="A295" s="8">
        <f t="shared" si="125"/>
        <v>285</v>
      </c>
      <c r="B295" s="34" t="s">
        <v>50</v>
      </c>
      <c r="C295" s="5">
        <v>3.5</v>
      </c>
      <c r="D295" s="9">
        <v>14</v>
      </c>
      <c r="E295" s="7"/>
      <c r="F295" s="26" t="s">
        <v>2620</v>
      </c>
      <c r="G295" s="10" t="s">
        <v>1085</v>
      </c>
      <c r="H295" s="5" t="s">
        <v>443</v>
      </c>
      <c r="I295" s="7" t="s">
        <v>444</v>
      </c>
      <c r="J295" s="5">
        <v>42</v>
      </c>
      <c r="K295" s="5">
        <v>51</v>
      </c>
      <c r="L295" s="6">
        <v>39.6</v>
      </c>
      <c r="M295" s="5">
        <v>24</v>
      </c>
      <c r="N295" s="5">
        <v>40</v>
      </c>
      <c r="O295" s="6">
        <v>12.7</v>
      </c>
      <c r="P295" s="7">
        <f t="shared" si="183"/>
        <v>42.861000000000004</v>
      </c>
      <c r="Q295" s="7">
        <f t="shared" si="184"/>
        <v>24.670194444444444</v>
      </c>
      <c r="R295" s="5"/>
      <c r="S295" s="5" t="s">
        <v>331</v>
      </c>
      <c r="T295" s="5" t="s">
        <v>462</v>
      </c>
      <c r="U295" s="7" t="s">
        <v>461</v>
      </c>
      <c r="V295" s="7" t="s">
        <v>437</v>
      </c>
      <c r="W295" s="7" t="s">
        <v>355</v>
      </c>
      <c r="X295" s="5" t="s">
        <v>117</v>
      </c>
      <c r="Y295" s="7">
        <v>3486</v>
      </c>
      <c r="Z295" s="11" t="s">
        <v>1809</v>
      </c>
    </row>
    <row r="296" spans="1:26" s="30" customFormat="1" ht="25.5" x14ac:dyDescent="0.25">
      <c r="A296" s="8">
        <f t="shared" si="125"/>
        <v>286</v>
      </c>
      <c r="B296" s="34" t="s">
        <v>50</v>
      </c>
      <c r="C296" s="5">
        <v>1.5</v>
      </c>
      <c r="D296" s="9">
        <v>18</v>
      </c>
      <c r="E296" s="7"/>
      <c r="F296" s="35"/>
      <c r="G296" s="10" t="s">
        <v>200</v>
      </c>
      <c r="H296" s="5" t="s">
        <v>445</v>
      </c>
      <c r="I296" s="7" t="s">
        <v>446</v>
      </c>
      <c r="J296" s="5">
        <v>42</v>
      </c>
      <c r="K296" s="5">
        <v>51</v>
      </c>
      <c r="L296" s="6">
        <v>31.8</v>
      </c>
      <c r="M296" s="5">
        <v>24</v>
      </c>
      <c r="N296" s="5">
        <v>39</v>
      </c>
      <c r="O296" s="6">
        <v>10.1</v>
      </c>
      <c r="P296" s="7">
        <f t="shared" si="183"/>
        <v>42.858833333333337</v>
      </c>
      <c r="Q296" s="7">
        <f t="shared" si="184"/>
        <v>24.652805555555553</v>
      </c>
      <c r="R296" s="5">
        <v>495</v>
      </c>
      <c r="S296" s="5" t="s">
        <v>331</v>
      </c>
      <c r="T296" s="5" t="s">
        <v>352</v>
      </c>
      <c r="U296" s="7" t="s">
        <v>463</v>
      </c>
      <c r="V296" s="7" t="s">
        <v>437</v>
      </c>
      <c r="W296" s="7" t="s">
        <v>355</v>
      </c>
      <c r="X296" s="5" t="s">
        <v>117</v>
      </c>
      <c r="Y296" s="7">
        <v>3486</v>
      </c>
      <c r="Z296" s="16"/>
    </row>
    <row r="297" spans="1:26" s="30" customFormat="1" ht="25.5" x14ac:dyDescent="0.25">
      <c r="A297" s="8">
        <f t="shared" si="125"/>
        <v>287</v>
      </c>
      <c r="B297" s="34" t="s">
        <v>50</v>
      </c>
      <c r="C297" s="5">
        <v>2.4500000000000002</v>
      </c>
      <c r="D297" s="9">
        <v>7.2</v>
      </c>
      <c r="E297" s="7"/>
      <c r="F297" s="31" t="s">
        <v>414</v>
      </c>
      <c r="G297" s="10" t="s">
        <v>248</v>
      </c>
      <c r="H297" s="5" t="s">
        <v>425</v>
      </c>
      <c r="I297" s="7" t="s">
        <v>426</v>
      </c>
      <c r="J297" s="5">
        <v>42</v>
      </c>
      <c r="K297" s="5">
        <v>48</v>
      </c>
      <c r="L297" s="6">
        <v>37.4</v>
      </c>
      <c r="M297" s="5">
        <v>24</v>
      </c>
      <c r="N297" s="5">
        <v>36</v>
      </c>
      <c r="O297" s="6">
        <v>47.7</v>
      </c>
      <c r="P297" s="7">
        <f t="shared" si="183"/>
        <v>42.810388888888887</v>
      </c>
      <c r="Q297" s="7">
        <f t="shared" si="184"/>
        <v>24.613250000000001</v>
      </c>
      <c r="R297" s="5">
        <v>644</v>
      </c>
      <c r="S297" s="5" t="s">
        <v>331</v>
      </c>
      <c r="T297" s="5" t="s">
        <v>462</v>
      </c>
      <c r="U297" s="7" t="s">
        <v>2750</v>
      </c>
      <c r="V297" s="7" t="s">
        <v>437</v>
      </c>
      <c r="W297" s="7" t="s">
        <v>355</v>
      </c>
      <c r="X297" s="5" t="s">
        <v>117</v>
      </c>
      <c r="Y297" s="7">
        <v>3486</v>
      </c>
      <c r="Z297" s="16"/>
    </row>
    <row r="298" spans="1:26" s="30" customFormat="1" ht="60" x14ac:dyDescent="0.25">
      <c r="A298" s="8">
        <f t="shared" si="125"/>
        <v>288</v>
      </c>
      <c r="B298" s="34" t="s">
        <v>57</v>
      </c>
      <c r="C298" s="5">
        <v>0.5</v>
      </c>
      <c r="D298" s="9"/>
      <c r="E298" s="7"/>
      <c r="F298" s="35" t="s">
        <v>465</v>
      </c>
      <c r="G298" s="10" t="s">
        <v>200</v>
      </c>
      <c r="H298" s="5" t="s">
        <v>449</v>
      </c>
      <c r="I298" s="7" t="s">
        <v>450</v>
      </c>
      <c r="J298" s="5">
        <v>42</v>
      </c>
      <c r="K298" s="5">
        <v>53</v>
      </c>
      <c r="L298" s="6">
        <v>9.8000000000000007</v>
      </c>
      <c r="M298" s="5">
        <v>24</v>
      </c>
      <c r="N298" s="5">
        <v>38</v>
      </c>
      <c r="O298" s="6">
        <v>57.7</v>
      </c>
      <c r="P298" s="7">
        <f t="shared" si="183"/>
        <v>42.886055555555558</v>
      </c>
      <c r="Q298" s="7">
        <f t="shared" si="184"/>
        <v>24.649361111111112</v>
      </c>
      <c r="R298" s="5">
        <v>800</v>
      </c>
      <c r="S298" s="5" t="s">
        <v>331</v>
      </c>
      <c r="T298" s="5" t="s">
        <v>466</v>
      </c>
      <c r="U298" s="7" t="s">
        <v>354</v>
      </c>
      <c r="V298" s="7" t="s">
        <v>464</v>
      </c>
      <c r="W298" s="7" t="s">
        <v>355</v>
      </c>
      <c r="X298" s="5" t="s">
        <v>117</v>
      </c>
      <c r="Y298" s="7">
        <v>16986</v>
      </c>
      <c r="Z298" s="15" t="s">
        <v>1821</v>
      </c>
    </row>
    <row r="299" spans="1:26" s="30" customFormat="1" ht="25.5" x14ac:dyDescent="0.25">
      <c r="A299" s="8">
        <f t="shared" si="125"/>
        <v>289</v>
      </c>
      <c r="B299" s="34" t="s">
        <v>50</v>
      </c>
      <c r="C299" s="5">
        <v>0.5</v>
      </c>
      <c r="D299" s="9"/>
      <c r="E299" s="7"/>
      <c r="F299" s="35" t="s">
        <v>467</v>
      </c>
      <c r="G299" s="10" t="s">
        <v>200</v>
      </c>
      <c r="H299" s="5" t="s">
        <v>451</v>
      </c>
      <c r="I299" s="7" t="s">
        <v>452</v>
      </c>
      <c r="J299" s="5">
        <v>42</v>
      </c>
      <c r="K299" s="5">
        <v>53</v>
      </c>
      <c r="L299" s="6">
        <v>22.4</v>
      </c>
      <c r="M299" s="5">
        <v>24</v>
      </c>
      <c r="N299" s="5">
        <v>45</v>
      </c>
      <c r="O299" s="6">
        <v>10.199999999999999</v>
      </c>
      <c r="P299" s="7">
        <f t="shared" si="183"/>
        <v>42.889555555555553</v>
      </c>
      <c r="Q299" s="7">
        <f t="shared" si="184"/>
        <v>24.752833333333335</v>
      </c>
      <c r="R299" s="5"/>
      <c r="S299" s="5" t="s">
        <v>331</v>
      </c>
      <c r="T299" s="5" t="s">
        <v>468</v>
      </c>
      <c r="U299" s="7" t="s">
        <v>410</v>
      </c>
      <c r="V299" s="7" t="s">
        <v>355</v>
      </c>
      <c r="W299" s="7" t="s">
        <v>355</v>
      </c>
      <c r="X299" s="5" t="s">
        <v>117</v>
      </c>
      <c r="Y299" s="7">
        <v>73198</v>
      </c>
      <c r="Z299" s="11"/>
    </row>
    <row r="300" spans="1:26" s="30" customFormat="1" ht="25.5" x14ac:dyDescent="0.25">
      <c r="A300" s="8">
        <f t="shared" si="125"/>
        <v>290</v>
      </c>
      <c r="B300" s="34" t="s">
        <v>50</v>
      </c>
      <c r="C300" s="5">
        <v>2.6</v>
      </c>
      <c r="D300" s="9">
        <v>19.5</v>
      </c>
      <c r="E300" s="7"/>
      <c r="F300" s="35" t="s">
        <v>469</v>
      </c>
      <c r="G300" s="10" t="s">
        <v>200</v>
      </c>
      <c r="H300" s="5" t="s">
        <v>453</v>
      </c>
      <c r="I300" s="7" t="s">
        <v>454</v>
      </c>
      <c r="J300" s="5">
        <v>42</v>
      </c>
      <c r="K300" s="5">
        <v>52</v>
      </c>
      <c r="L300" s="6">
        <v>15.7</v>
      </c>
      <c r="M300" s="5">
        <v>24</v>
      </c>
      <c r="N300" s="5">
        <v>42</v>
      </c>
      <c r="O300" s="6">
        <v>54</v>
      </c>
      <c r="P300" s="7">
        <f t="shared" si="183"/>
        <v>42.871027777777776</v>
      </c>
      <c r="Q300" s="7">
        <f t="shared" si="184"/>
        <v>24.715</v>
      </c>
      <c r="R300" s="5">
        <v>414</v>
      </c>
      <c r="S300" s="5" t="s">
        <v>331</v>
      </c>
      <c r="T300" s="5" t="s">
        <v>352</v>
      </c>
      <c r="U300" s="7" t="s">
        <v>354</v>
      </c>
      <c r="V300" s="7" t="s">
        <v>355</v>
      </c>
      <c r="W300" s="7" t="s">
        <v>355</v>
      </c>
      <c r="X300" s="5" t="s">
        <v>117</v>
      </c>
      <c r="Y300" s="7">
        <v>73198</v>
      </c>
      <c r="Z300" s="11" t="s">
        <v>1809</v>
      </c>
    </row>
    <row r="301" spans="1:26" s="30" customFormat="1" x14ac:dyDescent="0.25">
      <c r="A301" s="8">
        <f t="shared" si="125"/>
        <v>291</v>
      </c>
      <c r="B301" s="34" t="s">
        <v>50</v>
      </c>
      <c r="C301" s="5">
        <v>0.45</v>
      </c>
      <c r="D301" s="9">
        <v>8</v>
      </c>
      <c r="E301" s="7"/>
      <c r="F301" s="35"/>
      <c r="G301" s="10" t="s">
        <v>181</v>
      </c>
      <c r="H301" s="5" t="s">
        <v>447</v>
      </c>
      <c r="I301" s="7" t="s">
        <v>448</v>
      </c>
      <c r="J301" s="5">
        <v>42</v>
      </c>
      <c r="K301" s="5">
        <v>49</v>
      </c>
      <c r="L301" s="6">
        <v>47.8</v>
      </c>
      <c r="M301" s="5">
        <v>24</v>
      </c>
      <c r="N301" s="5">
        <v>12</v>
      </c>
      <c r="O301" s="6">
        <v>32.6</v>
      </c>
      <c r="P301" s="7">
        <v>42.82994444444445</v>
      </c>
      <c r="Q301" s="7">
        <v>24.209055555555555</v>
      </c>
      <c r="R301" s="5">
        <v>599.30999999999995</v>
      </c>
      <c r="S301" s="5" t="s">
        <v>17</v>
      </c>
      <c r="T301" s="5" t="s">
        <v>158</v>
      </c>
      <c r="U301" s="7" t="s">
        <v>159</v>
      </c>
      <c r="V301" s="7" t="s">
        <v>163</v>
      </c>
      <c r="W301" s="7" t="s">
        <v>145</v>
      </c>
      <c r="X301" s="5" t="s">
        <v>117</v>
      </c>
      <c r="Y301" s="7">
        <v>20996</v>
      </c>
      <c r="Z301" s="11"/>
    </row>
    <row r="302" spans="1:26" s="37" customFormat="1" ht="33" customHeight="1" x14ac:dyDescent="0.25">
      <c r="A302" s="8">
        <f t="shared" si="125"/>
        <v>292</v>
      </c>
      <c r="B302" s="25" t="s">
        <v>50</v>
      </c>
      <c r="C302" s="17">
        <v>3</v>
      </c>
      <c r="D302" s="17">
        <v>50</v>
      </c>
      <c r="E302" s="17"/>
      <c r="F302" s="35"/>
      <c r="G302" s="10"/>
      <c r="H302" s="7" t="s">
        <v>65</v>
      </c>
      <c r="I302" s="7" t="s">
        <v>66</v>
      </c>
      <c r="J302" s="7">
        <v>43</v>
      </c>
      <c r="K302" s="7">
        <v>35</v>
      </c>
      <c r="L302" s="19">
        <v>49</v>
      </c>
      <c r="M302" s="7">
        <v>24</v>
      </c>
      <c r="N302" s="7">
        <v>39</v>
      </c>
      <c r="O302" s="19">
        <v>18</v>
      </c>
      <c r="P302" s="7">
        <f t="shared" ref="P302" si="185">J302+K302/60+L302/3600</f>
        <v>43.596944444444446</v>
      </c>
      <c r="Q302" s="7">
        <f t="shared" ref="Q302" si="186">M302+N302/60+O302/3600</f>
        <v>24.654999999999998</v>
      </c>
      <c r="R302" s="5">
        <v>33</v>
      </c>
      <c r="S302" s="7" t="s">
        <v>17</v>
      </c>
      <c r="T302" s="5" t="s">
        <v>70</v>
      </c>
      <c r="U302" s="7" t="s">
        <v>67</v>
      </c>
      <c r="V302" s="7" t="s">
        <v>68</v>
      </c>
      <c r="W302" s="7" t="s">
        <v>69</v>
      </c>
      <c r="X302" s="14" t="s">
        <v>20</v>
      </c>
      <c r="Y302" s="20">
        <v>39712</v>
      </c>
      <c r="Z302" s="11"/>
    </row>
    <row r="303" spans="1:26" s="37" customFormat="1" ht="33" customHeight="1" x14ac:dyDescent="0.25">
      <c r="A303" s="8">
        <f t="shared" si="125"/>
        <v>293</v>
      </c>
      <c r="B303" s="34" t="s">
        <v>57</v>
      </c>
      <c r="C303" s="17">
        <v>2.5</v>
      </c>
      <c r="D303" s="17" t="s">
        <v>91</v>
      </c>
      <c r="E303" s="17"/>
      <c r="F303" s="35"/>
      <c r="G303" s="10"/>
      <c r="H303" s="14" t="s">
        <v>74</v>
      </c>
      <c r="I303" s="14" t="s">
        <v>75</v>
      </c>
      <c r="J303" s="14">
        <v>43</v>
      </c>
      <c r="K303" s="7">
        <v>33</v>
      </c>
      <c r="L303" s="19">
        <v>36</v>
      </c>
      <c r="M303" s="14">
        <v>24</v>
      </c>
      <c r="N303" s="7">
        <v>37</v>
      </c>
      <c r="O303" s="19">
        <v>38</v>
      </c>
      <c r="P303" s="14">
        <f t="shared" ref="P303:P308" si="187">J303+K303/60+L303/3600</f>
        <v>43.559999999999995</v>
      </c>
      <c r="Q303" s="14">
        <f t="shared" ref="Q303:Q308" si="188">M303+N303/60+O303/3600</f>
        <v>24.627222222222223</v>
      </c>
      <c r="R303" s="17">
        <v>32</v>
      </c>
      <c r="S303" s="14" t="s">
        <v>17</v>
      </c>
      <c r="T303" s="5" t="s">
        <v>70</v>
      </c>
      <c r="U303" s="14" t="s">
        <v>67</v>
      </c>
      <c r="V303" s="7" t="s">
        <v>84</v>
      </c>
      <c r="W303" s="7" t="s">
        <v>85</v>
      </c>
      <c r="X303" s="14" t="s">
        <v>20</v>
      </c>
      <c r="Y303" s="20">
        <v>38145</v>
      </c>
      <c r="Z303" s="11"/>
    </row>
    <row r="304" spans="1:26" s="37" customFormat="1" ht="33.75" customHeight="1" x14ac:dyDescent="0.25">
      <c r="A304" s="8">
        <f t="shared" si="125"/>
        <v>294</v>
      </c>
      <c r="B304" s="34" t="s">
        <v>57</v>
      </c>
      <c r="C304" s="17">
        <v>2</v>
      </c>
      <c r="D304" s="17" t="s">
        <v>71</v>
      </c>
      <c r="E304" s="17"/>
      <c r="F304" s="35"/>
      <c r="G304" s="10"/>
      <c r="H304" s="14" t="s">
        <v>76</v>
      </c>
      <c r="I304" s="14" t="s">
        <v>77</v>
      </c>
      <c r="J304" s="14">
        <v>43</v>
      </c>
      <c r="K304" s="7">
        <v>32</v>
      </c>
      <c r="L304" s="19">
        <v>3</v>
      </c>
      <c r="M304" s="14">
        <v>24</v>
      </c>
      <c r="N304" s="7">
        <v>36</v>
      </c>
      <c r="O304" s="19">
        <v>58</v>
      </c>
      <c r="P304" s="14">
        <f t="shared" si="187"/>
        <v>43.534166666666664</v>
      </c>
      <c r="Q304" s="14">
        <f t="shared" si="188"/>
        <v>24.616111111111113</v>
      </c>
      <c r="R304" s="17">
        <v>40</v>
      </c>
      <c r="S304" s="14" t="s">
        <v>17</v>
      </c>
      <c r="T304" s="5" t="s">
        <v>70</v>
      </c>
      <c r="U304" s="14" t="s">
        <v>67</v>
      </c>
      <c r="V304" s="7" t="s">
        <v>86</v>
      </c>
      <c r="W304" s="7" t="s">
        <v>85</v>
      </c>
      <c r="X304" s="14" t="s">
        <v>20</v>
      </c>
      <c r="Y304" s="20">
        <v>62596</v>
      </c>
      <c r="Z304" s="11"/>
    </row>
    <row r="305" spans="1:26" s="37" customFormat="1" ht="32.25" customHeight="1" x14ac:dyDescent="0.25">
      <c r="A305" s="8">
        <f t="shared" ref="A305:A371" si="189">SUM(A304+1)</f>
        <v>295</v>
      </c>
      <c r="B305" s="34" t="s">
        <v>57</v>
      </c>
      <c r="C305" s="17">
        <v>1</v>
      </c>
      <c r="D305" s="17" t="s">
        <v>72</v>
      </c>
      <c r="E305" s="17"/>
      <c r="F305" s="35"/>
      <c r="G305" s="10"/>
      <c r="H305" s="14" t="s">
        <v>78</v>
      </c>
      <c r="I305" s="14" t="s">
        <v>79</v>
      </c>
      <c r="J305" s="14">
        <v>43</v>
      </c>
      <c r="K305" s="7">
        <v>30</v>
      </c>
      <c r="L305" s="19">
        <v>53</v>
      </c>
      <c r="M305" s="14">
        <v>24</v>
      </c>
      <c r="N305" s="7">
        <v>35</v>
      </c>
      <c r="O305" s="19">
        <v>35</v>
      </c>
      <c r="P305" s="14">
        <f t="shared" si="187"/>
        <v>43.514722222222225</v>
      </c>
      <c r="Q305" s="14">
        <f t="shared" si="188"/>
        <v>24.593055555555555</v>
      </c>
      <c r="R305" s="17">
        <v>43</v>
      </c>
      <c r="S305" s="14" t="s">
        <v>17</v>
      </c>
      <c r="T305" s="5" t="s">
        <v>70</v>
      </c>
      <c r="U305" s="14" t="s">
        <v>67</v>
      </c>
      <c r="V305" s="7" t="s">
        <v>87</v>
      </c>
      <c r="W305" s="7" t="s">
        <v>85</v>
      </c>
      <c r="X305" s="14" t="s">
        <v>20</v>
      </c>
      <c r="Y305" s="20">
        <v>5013</v>
      </c>
      <c r="Z305" s="11"/>
    </row>
    <row r="306" spans="1:26" s="37" customFormat="1" ht="34.5" customHeight="1" x14ac:dyDescent="0.25">
      <c r="A306" s="8">
        <f t="shared" si="189"/>
        <v>296</v>
      </c>
      <c r="B306" s="34" t="s">
        <v>57</v>
      </c>
      <c r="C306" s="17">
        <v>1.5</v>
      </c>
      <c r="D306" s="17" t="s">
        <v>73</v>
      </c>
      <c r="E306" s="17"/>
      <c r="F306" s="35"/>
      <c r="G306" s="10"/>
      <c r="H306" s="14" t="s">
        <v>80</v>
      </c>
      <c r="I306" s="14" t="s">
        <v>81</v>
      </c>
      <c r="J306" s="14">
        <v>43</v>
      </c>
      <c r="K306" s="7">
        <v>29</v>
      </c>
      <c r="L306" s="19">
        <v>34</v>
      </c>
      <c r="M306" s="14">
        <v>24</v>
      </c>
      <c r="N306" s="7">
        <v>33</v>
      </c>
      <c r="O306" s="19">
        <v>37</v>
      </c>
      <c r="P306" s="14">
        <f t="shared" si="187"/>
        <v>43.492777777777782</v>
      </c>
      <c r="Q306" s="14">
        <f t="shared" si="188"/>
        <v>24.560277777777777</v>
      </c>
      <c r="R306" s="17">
        <v>52</v>
      </c>
      <c r="S306" s="14" t="s">
        <v>17</v>
      </c>
      <c r="T306" s="5" t="s">
        <v>70</v>
      </c>
      <c r="U306" s="14" t="s">
        <v>67</v>
      </c>
      <c r="V306" s="7" t="s">
        <v>88</v>
      </c>
      <c r="W306" s="7" t="s">
        <v>85</v>
      </c>
      <c r="X306" s="14" t="s">
        <v>20</v>
      </c>
      <c r="Y306" s="20">
        <v>3993</v>
      </c>
      <c r="Z306" s="11"/>
    </row>
    <row r="307" spans="1:26" s="37" customFormat="1" ht="33" customHeight="1" x14ac:dyDescent="0.25">
      <c r="A307" s="8">
        <f t="shared" si="189"/>
        <v>297</v>
      </c>
      <c r="B307" s="34" t="s">
        <v>57</v>
      </c>
      <c r="C307" s="17">
        <v>0.5</v>
      </c>
      <c r="D307" s="17">
        <v>70</v>
      </c>
      <c r="E307" s="17"/>
      <c r="F307" s="35"/>
      <c r="G307" s="10"/>
      <c r="H307" s="14" t="s">
        <v>82</v>
      </c>
      <c r="I307" s="14" t="s">
        <v>83</v>
      </c>
      <c r="J307" s="14">
        <v>43</v>
      </c>
      <c r="K307" s="7">
        <v>27</v>
      </c>
      <c r="L307" s="19">
        <v>8</v>
      </c>
      <c r="M307" s="14">
        <v>24</v>
      </c>
      <c r="N307" s="7">
        <v>33</v>
      </c>
      <c r="O307" s="19">
        <v>20</v>
      </c>
      <c r="P307" s="14">
        <f t="shared" si="187"/>
        <v>43.452222222222225</v>
      </c>
      <c r="Q307" s="14">
        <f t="shared" si="188"/>
        <v>24.555555555555557</v>
      </c>
      <c r="R307" s="17">
        <v>56</v>
      </c>
      <c r="S307" s="14" t="s">
        <v>17</v>
      </c>
      <c r="T307" s="5" t="s">
        <v>70</v>
      </c>
      <c r="U307" s="14" t="s">
        <v>89</v>
      </c>
      <c r="V307" s="7" t="s">
        <v>20</v>
      </c>
      <c r="W307" s="7" t="s">
        <v>20</v>
      </c>
      <c r="X307" s="7" t="s">
        <v>20</v>
      </c>
      <c r="Y307" s="20">
        <v>53583</v>
      </c>
      <c r="Z307" s="11"/>
    </row>
    <row r="308" spans="1:26" s="37" customFormat="1" ht="33" customHeight="1" x14ac:dyDescent="0.25">
      <c r="A308" s="8">
        <f t="shared" si="189"/>
        <v>298</v>
      </c>
      <c r="B308" s="34" t="s">
        <v>57</v>
      </c>
      <c r="C308" s="17">
        <v>1.5</v>
      </c>
      <c r="D308" s="17">
        <v>70</v>
      </c>
      <c r="E308" s="17"/>
      <c r="F308" s="35"/>
      <c r="G308" s="10"/>
      <c r="H308" s="14" t="s">
        <v>92</v>
      </c>
      <c r="I308" s="14" t="s">
        <v>93</v>
      </c>
      <c r="J308" s="14">
        <v>43</v>
      </c>
      <c r="K308" s="7">
        <v>26</v>
      </c>
      <c r="L308" s="19">
        <v>48</v>
      </c>
      <c r="M308" s="14">
        <v>24</v>
      </c>
      <c r="N308" s="7">
        <v>33</v>
      </c>
      <c r="O308" s="19">
        <v>20</v>
      </c>
      <c r="P308" s="14">
        <f t="shared" si="187"/>
        <v>43.446666666666665</v>
      </c>
      <c r="Q308" s="14">
        <f t="shared" si="188"/>
        <v>24.555555555555557</v>
      </c>
      <c r="R308" s="17">
        <v>56</v>
      </c>
      <c r="S308" s="14" t="s">
        <v>17</v>
      </c>
      <c r="T308" s="5" t="s">
        <v>70</v>
      </c>
      <c r="U308" s="14" t="s">
        <v>89</v>
      </c>
      <c r="V308" s="7" t="s">
        <v>90</v>
      </c>
      <c r="W308" s="7" t="s">
        <v>20</v>
      </c>
      <c r="X308" s="7" t="s">
        <v>20</v>
      </c>
      <c r="Y308" s="20">
        <v>53583</v>
      </c>
      <c r="Z308" s="11"/>
    </row>
    <row r="309" spans="1:26" s="37" customFormat="1" ht="33.75" customHeight="1" x14ac:dyDescent="0.25">
      <c r="A309" s="8">
        <f t="shared" si="189"/>
        <v>299</v>
      </c>
      <c r="B309" s="34" t="s">
        <v>57</v>
      </c>
      <c r="C309" s="17">
        <v>1.5</v>
      </c>
      <c r="D309" s="17">
        <v>40</v>
      </c>
      <c r="E309" s="17"/>
      <c r="F309" s="35"/>
      <c r="G309" s="10"/>
      <c r="H309" s="14" t="s">
        <v>94</v>
      </c>
      <c r="I309" s="14" t="s">
        <v>95</v>
      </c>
      <c r="J309" s="14">
        <v>43</v>
      </c>
      <c r="K309" s="7">
        <v>24</v>
      </c>
      <c r="L309" s="19">
        <v>28</v>
      </c>
      <c r="M309" s="14">
        <v>24</v>
      </c>
      <c r="N309" s="7">
        <v>31</v>
      </c>
      <c r="O309" s="19">
        <v>19</v>
      </c>
      <c r="P309" s="14">
        <f t="shared" ref="P309:P313" si="190">J309+K309/60+L309/3600</f>
        <v>43.407777777777774</v>
      </c>
      <c r="Q309" s="14">
        <f t="shared" ref="Q309:Q313" si="191">M309+N309/60+O309/3600</f>
        <v>24.521944444444443</v>
      </c>
      <c r="R309" s="17">
        <v>63</v>
      </c>
      <c r="S309" s="14" t="s">
        <v>17</v>
      </c>
      <c r="T309" s="5" t="s">
        <v>70</v>
      </c>
      <c r="U309" s="14" t="s">
        <v>89</v>
      </c>
      <c r="V309" s="7" t="s">
        <v>2807</v>
      </c>
      <c r="W309" s="7" t="s">
        <v>20</v>
      </c>
      <c r="X309" s="7" t="s">
        <v>20</v>
      </c>
      <c r="Y309" s="20">
        <v>53583</v>
      </c>
      <c r="Z309" s="11"/>
    </row>
    <row r="310" spans="1:26" s="37" customFormat="1" ht="34.5" customHeight="1" x14ac:dyDescent="0.25">
      <c r="A310" s="8">
        <f t="shared" si="189"/>
        <v>300</v>
      </c>
      <c r="B310" s="34" t="s">
        <v>50</v>
      </c>
      <c r="C310" s="17">
        <v>4</v>
      </c>
      <c r="D310" s="17">
        <v>200</v>
      </c>
      <c r="E310" s="17"/>
      <c r="F310" s="35"/>
      <c r="G310" s="10"/>
      <c r="H310" s="14" t="s">
        <v>96</v>
      </c>
      <c r="I310" s="14" t="s">
        <v>97</v>
      </c>
      <c r="J310" s="14">
        <v>43</v>
      </c>
      <c r="K310" s="7">
        <v>23</v>
      </c>
      <c r="L310" s="19">
        <v>33</v>
      </c>
      <c r="M310" s="14">
        <v>24</v>
      </c>
      <c r="N310" s="7">
        <v>30</v>
      </c>
      <c r="O310" s="19">
        <v>19</v>
      </c>
      <c r="P310" s="14">
        <f t="shared" si="190"/>
        <v>43.392499999999998</v>
      </c>
      <c r="Q310" s="14">
        <f t="shared" si="191"/>
        <v>24.505277777777778</v>
      </c>
      <c r="R310" s="17">
        <v>70</v>
      </c>
      <c r="S310" s="14" t="s">
        <v>17</v>
      </c>
      <c r="T310" s="5" t="s">
        <v>70</v>
      </c>
      <c r="U310" s="14" t="s">
        <v>89</v>
      </c>
      <c r="V310" s="7" t="s">
        <v>98</v>
      </c>
      <c r="W310" s="7" t="s">
        <v>20</v>
      </c>
      <c r="X310" s="7" t="s">
        <v>20</v>
      </c>
      <c r="Y310" s="20">
        <v>73674</v>
      </c>
      <c r="Z310" s="11"/>
    </row>
    <row r="311" spans="1:26" s="37" customFormat="1" ht="36.75" customHeight="1" x14ac:dyDescent="0.25">
      <c r="A311" s="8">
        <f t="shared" si="189"/>
        <v>301</v>
      </c>
      <c r="B311" s="34" t="s">
        <v>50</v>
      </c>
      <c r="C311" s="17">
        <v>2.5</v>
      </c>
      <c r="D311" s="17">
        <v>70</v>
      </c>
      <c r="E311" s="17"/>
      <c r="F311" s="35"/>
      <c r="G311" s="10"/>
      <c r="H311" s="14" t="s">
        <v>99</v>
      </c>
      <c r="I311" s="14" t="s">
        <v>100</v>
      </c>
      <c r="J311" s="14">
        <v>43</v>
      </c>
      <c r="K311" s="7">
        <v>22</v>
      </c>
      <c r="L311" s="19">
        <v>36</v>
      </c>
      <c r="M311" s="14">
        <v>24</v>
      </c>
      <c r="N311" s="7">
        <v>29</v>
      </c>
      <c r="O311" s="19">
        <v>18</v>
      </c>
      <c r="P311" s="14">
        <f t="shared" si="190"/>
        <v>43.376666666666665</v>
      </c>
      <c r="Q311" s="14">
        <f t="shared" si="191"/>
        <v>24.488333333333333</v>
      </c>
      <c r="R311" s="17">
        <v>75</v>
      </c>
      <c r="S311" s="14" t="s">
        <v>17</v>
      </c>
      <c r="T311" s="5" t="s">
        <v>70</v>
      </c>
      <c r="U311" s="14" t="s">
        <v>89</v>
      </c>
      <c r="V311" s="7" t="s">
        <v>98</v>
      </c>
      <c r="W311" s="7" t="s">
        <v>20</v>
      </c>
      <c r="X311" s="7" t="s">
        <v>20</v>
      </c>
      <c r="Y311" s="20">
        <v>73674</v>
      </c>
      <c r="Z311" s="11"/>
    </row>
    <row r="312" spans="1:26" s="37" customFormat="1" ht="36.75" customHeight="1" x14ac:dyDescent="0.25">
      <c r="A312" s="8">
        <f t="shared" si="189"/>
        <v>302</v>
      </c>
      <c r="B312" s="34" t="s">
        <v>50</v>
      </c>
      <c r="C312" s="17">
        <v>3</v>
      </c>
      <c r="D312" s="17">
        <v>70</v>
      </c>
      <c r="E312" s="17"/>
      <c r="F312" s="35"/>
      <c r="G312" s="10"/>
      <c r="H312" s="14" t="s">
        <v>101</v>
      </c>
      <c r="I312" s="14" t="s">
        <v>102</v>
      </c>
      <c r="J312" s="14">
        <v>43</v>
      </c>
      <c r="K312" s="7">
        <v>22</v>
      </c>
      <c r="L312" s="19">
        <v>35</v>
      </c>
      <c r="M312" s="14">
        <v>24</v>
      </c>
      <c r="N312" s="7">
        <v>29</v>
      </c>
      <c r="O312" s="19">
        <v>17</v>
      </c>
      <c r="P312" s="14">
        <f t="shared" si="190"/>
        <v>43.37638888888889</v>
      </c>
      <c r="Q312" s="14">
        <f t="shared" si="191"/>
        <v>24.488055555555558</v>
      </c>
      <c r="R312" s="17">
        <v>79</v>
      </c>
      <c r="S312" s="14" t="s">
        <v>17</v>
      </c>
      <c r="T312" s="5" t="s">
        <v>70</v>
      </c>
      <c r="U312" s="14" t="s">
        <v>89</v>
      </c>
      <c r="V312" s="7" t="s">
        <v>98</v>
      </c>
      <c r="W312" s="7" t="s">
        <v>20</v>
      </c>
      <c r="X312" s="7" t="s">
        <v>20</v>
      </c>
      <c r="Y312" s="20">
        <v>73674</v>
      </c>
      <c r="Z312" s="11"/>
    </row>
    <row r="313" spans="1:26" s="37" customFormat="1" ht="33" customHeight="1" x14ac:dyDescent="0.25">
      <c r="A313" s="8">
        <f t="shared" si="189"/>
        <v>303</v>
      </c>
      <c r="B313" s="34" t="s">
        <v>50</v>
      </c>
      <c r="C313" s="17">
        <v>4</v>
      </c>
      <c r="D313" s="17">
        <v>80</v>
      </c>
      <c r="E313" s="17"/>
      <c r="F313" s="35"/>
      <c r="G313" s="10"/>
      <c r="H313" s="14" t="s">
        <v>103</v>
      </c>
      <c r="I313" s="14" t="s">
        <v>104</v>
      </c>
      <c r="J313" s="14">
        <v>43</v>
      </c>
      <c r="K313" s="7">
        <v>20</v>
      </c>
      <c r="L313" s="19">
        <v>38</v>
      </c>
      <c r="M313" s="7">
        <v>24</v>
      </c>
      <c r="N313" s="7">
        <v>26</v>
      </c>
      <c r="O313" s="19">
        <v>44</v>
      </c>
      <c r="P313" s="14">
        <f t="shared" si="190"/>
        <v>43.343888888888891</v>
      </c>
      <c r="Q313" s="14">
        <f t="shared" si="191"/>
        <v>24.445555555555554</v>
      </c>
      <c r="R313" s="17">
        <v>89</v>
      </c>
      <c r="S313" s="14" t="s">
        <v>17</v>
      </c>
      <c r="T313" s="5" t="s">
        <v>70</v>
      </c>
      <c r="U313" s="14" t="s">
        <v>89</v>
      </c>
      <c r="V313" s="7" t="s">
        <v>53</v>
      </c>
      <c r="W313" s="7" t="s">
        <v>112</v>
      </c>
      <c r="X313" s="7" t="s">
        <v>20</v>
      </c>
      <c r="Y313" s="20">
        <v>73674</v>
      </c>
      <c r="Z313" s="11"/>
    </row>
    <row r="314" spans="1:26" s="37" customFormat="1" ht="33" customHeight="1" x14ac:dyDescent="0.25">
      <c r="A314" s="8">
        <f t="shared" si="189"/>
        <v>304</v>
      </c>
      <c r="B314" s="34" t="s">
        <v>50</v>
      </c>
      <c r="C314" s="17">
        <v>2</v>
      </c>
      <c r="D314" s="17">
        <v>150</v>
      </c>
      <c r="E314" s="17"/>
      <c r="F314" s="35"/>
      <c r="G314" s="10"/>
      <c r="H314" s="14" t="s">
        <v>105</v>
      </c>
      <c r="I314" s="14" t="s">
        <v>108</v>
      </c>
      <c r="J314" s="14">
        <v>43</v>
      </c>
      <c r="K314" s="7">
        <v>19</v>
      </c>
      <c r="L314" s="19">
        <v>42</v>
      </c>
      <c r="M314" s="7">
        <v>24</v>
      </c>
      <c r="N314" s="7">
        <v>3</v>
      </c>
      <c r="O314" s="7">
        <v>3</v>
      </c>
      <c r="P314" s="14">
        <f t="shared" ref="P314:P316" si="192">J314+K314/60+L314/3600</f>
        <v>43.328333333333333</v>
      </c>
      <c r="Q314" s="14">
        <f t="shared" ref="Q314:Q316" si="193">M314+N314/60+O314/3600</f>
        <v>24.050833333333333</v>
      </c>
      <c r="R314" s="17">
        <v>97</v>
      </c>
      <c r="S314" s="14" t="s">
        <v>17</v>
      </c>
      <c r="T314" s="5" t="s">
        <v>70</v>
      </c>
      <c r="U314" s="14" t="s">
        <v>89</v>
      </c>
      <c r="V314" s="7" t="s">
        <v>111</v>
      </c>
      <c r="W314" s="7" t="s">
        <v>112</v>
      </c>
      <c r="X314" s="7" t="s">
        <v>20</v>
      </c>
      <c r="Y314" s="20">
        <v>56201</v>
      </c>
      <c r="Z314" s="11"/>
    </row>
    <row r="315" spans="1:26" s="37" customFormat="1" ht="33" customHeight="1" x14ac:dyDescent="0.25">
      <c r="A315" s="8">
        <f t="shared" si="189"/>
        <v>305</v>
      </c>
      <c r="B315" s="34" t="s">
        <v>50</v>
      </c>
      <c r="C315" s="17">
        <v>2.5</v>
      </c>
      <c r="D315" s="17">
        <v>160</v>
      </c>
      <c r="E315" s="17"/>
      <c r="F315" s="35"/>
      <c r="G315" s="10"/>
      <c r="H315" s="14" t="s">
        <v>107</v>
      </c>
      <c r="I315" s="14" t="s">
        <v>106</v>
      </c>
      <c r="J315" s="14">
        <v>43</v>
      </c>
      <c r="K315" s="7">
        <v>18</v>
      </c>
      <c r="L315" s="19">
        <v>43.51</v>
      </c>
      <c r="M315" s="7">
        <v>24</v>
      </c>
      <c r="N315" s="7">
        <v>22</v>
      </c>
      <c r="O315" s="19">
        <v>12.85</v>
      </c>
      <c r="P315" s="14">
        <f t="shared" si="192"/>
        <v>43.312086111111107</v>
      </c>
      <c r="Q315" s="14">
        <f t="shared" si="193"/>
        <v>24.370236111111112</v>
      </c>
      <c r="R315" s="17">
        <v>107</v>
      </c>
      <c r="S315" s="14" t="s">
        <v>17</v>
      </c>
      <c r="T315" s="5" t="s">
        <v>70</v>
      </c>
      <c r="U315" s="14" t="s">
        <v>89</v>
      </c>
      <c r="V315" s="7" t="s">
        <v>113</v>
      </c>
      <c r="W315" s="7" t="s">
        <v>112</v>
      </c>
      <c r="X315" s="7" t="s">
        <v>20</v>
      </c>
      <c r="Y315" s="20">
        <v>65070</v>
      </c>
      <c r="Z315" s="11"/>
    </row>
    <row r="316" spans="1:26" s="37" customFormat="1" ht="33" customHeight="1" x14ac:dyDescent="0.25">
      <c r="A316" s="8">
        <f t="shared" si="189"/>
        <v>306</v>
      </c>
      <c r="B316" s="34" t="s">
        <v>50</v>
      </c>
      <c r="C316" s="17">
        <v>2.5</v>
      </c>
      <c r="D316" s="17">
        <v>40</v>
      </c>
      <c r="E316" s="17"/>
      <c r="F316" s="35"/>
      <c r="G316" s="10"/>
      <c r="H316" s="14" t="s">
        <v>109</v>
      </c>
      <c r="I316" s="14" t="s">
        <v>110</v>
      </c>
      <c r="J316" s="14">
        <v>43</v>
      </c>
      <c r="K316" s="7">
        <v>18</v>
      </c>
      <c r="L316" s="19">
        <v>29.71</v>
      </c>
      <c r="M316" s="7">
        <v>24</v>
      </c>
      <c r="N316" s="7">
        <v>34</v>
      </c>
      <c r="O316" s="19">
        <v>34.57</v>
      </c>
      <c r="P316" s="14">
        <f t="shared" si="192"/>
        <v>43.308252777777774</v>
      </c>
      <c r="Q316" s="14">
        <f t="shared" si="193"/>
        <v>24.576269444444446</v>
      </c>
      <c r="R316" s="17">
        <v>113</v>
      </c>
      <c r="S316" s="14" t="s">
        <v>17</v>
      </c>
      <c r="T316" s="5" t="s">
        <v>70</v>
      </c>
      <c r="U316" s="14" t="s">
        <v>89</v>
      </c>
      <c r="V316" s="7" t="s">
        <v>113</v>
      </c>
      <c r="W316" s="7" t="s">
        <v>112</v>
      </c>
      <c r="X316" s="7" t="s">
        <v>20</v>
      </c>
      <c r="Y316" s="20">
        <v>65070</v>
      </c>
      <c r="Z316" s="11"/>
    </row>
    <row r="317" spans="1:26" s="37" customFormat="1" ht="33" customHeight="1" x14ac:dyDescent="0.25">
      <c r="A317" s="8">
        <f t="shared" si="189"/>
        <v>307</v>
      </c>
      <c r="B317" s="34" t="s">
        <v>57</v>
      </c>
      <c r="C317" s="17">
        <v>2.5</v>
      </c>
      <c r="D317" s="17">
        <v>160</v>
      </c>
      <c r="E317" s="17"/>
      <c r="F317" s="35"/>
      <c r="G317" s="10"/>
      <c r="H317" s="14" t="s">
        <v>114</v>
      </c>
      <c r="I317" s="14" t="s">
        <v>120</v>
      </c>
      <c r="J317" s="14">
        <v>43</v>
      </c>
      <c r="K317" s="7">
        <v>14</v>
      </c>
      <c r="L317" s="19">
        <v>42.7</v>
      </c>
      <c r="M317" s="7">
        <v>24</v>
      </c>
      <c r="N317" s="7">
        <v>22</v>
      </c>
      <c r="O317" s="19">
        <v>40.26</v>
      </c>
      <c r="P317" s="14">
        <f t="shared" ref="P317:P321" si="194">J317+K317/60+L317/3600</f>
        <v>43.245194444444444</v>
      </c>
      <c r="Q317" s="14">
        <f t="shared" ref="Q317:Q321" si="195">M317+N317/60+O317/3600</f>
        <v>24.377850000000002</v>
      </c>
      <c r="R317" s="17">
        <v>137</v>
      </c>
      <c r="S317" s="14" t="s">
        <v>17</v>
      </c>
      <c r="T317" s="5" t="s">
        <v>70</v>
      </c>
      <c r="U317" s="14" t="s">
        <v>118</v>
      </c>
      <c r="V317" s="7" t="s">
        <v>115</v>
      </c>
      <c r="W317" s="7" t="s">
        <v>116</v>
      </c>
      <c r="X317" s="7" t="s">
        <v>117</v>
      </c>
      <c r="Y317" s="20">
        <v>3143</v>
      </c>
      <c r="Z317" s="11"/>
    </row>
    <row r="318" spans="1:26" s="37" customFormat="1" ht="33" customHeight="1" x14ac:dyDescent="0.25">
      <c r="A318" s="8">
        <f t="shared" si="189"/>
        <v>308</v>
      </c>
      <c r="B318" s="34" t="s">
        <v>50</v>
      </c>
      <c r="C318" s="17">
        <v>1.8</v>
      </c>
      <c r="D318" s="17">
        <v>73</v>
      </c>
      <c r="E318" s="17" t="s">
        <v>36</v>
      </c>
      <c r="F318" s="35" t="s">
        <v>2580</v>
      </c>
      <c r="G318" s="10" t="s">
        <v>190</v>
      </c>
      <c r="H318" s="14" t="s">
        <v>119</v>
      </c>
      <c r="I318" s="14" t="s">
        <v>121</v>
      </c>
      <c r="J318" s="14">
        <v>43</v>
      </c>
      <c r="K318" s="7">
        <v>7</v>
      </c>
      <c r="L318" s="19">
        <v>36</v>
      </c>
      <c r="M318" s="7">
        <v>24</v>
      </c>
      <c r="N318" s="7">
        <v>17</v>
      </c>
      <c r="O318" s="19">
        <v>35</v>
      </c>
      <c r="P318" s="14">
        <f t="shared" si="194"/>
        <v>43.126666666666665</v>
      </c>
      <c r="Q318" s="14">
        <f t="shared" si="195"/>
        <v>24.293055555555558</v>
      </c>
      <c r="R318" s="17">
        <v>200.05</v>
      </c>
      <c r="S318" s="14" t="s">
        <v>17</v>
      </c>
      <c r="T318" s="5" t="s">
        <v>70</v>
      </c>
      <c r="U318" s="14" t="s">
        <v>118</v>
      </c>
      <c r="V318" s="7" t="s">
        <v>122</v>
      </c>
      <c r="W318" s="7" t="s">
        <v>116</v>
      </c>
      <c r="X318" s="7" t="s">
        <v>117</v>
      </c>
      <c r="Y318" s="20">
        <v>20688</v>
      </c>
      <c r="Z318" s="11"/>
    </row>
    <row r="319" spans="1:26" s="37" customFormat="1" ht="33" customHeight="1" x14ac:dyDescent="0.25">
      <c r="A319" s="8">
        <f t="shared" si="189"/>
        <v>309</v>
      </c>
      <c r="B319" s="34" t="s">
        <v>57</v>
      </c>
      <c r="C319" s="17">
        <v>1.5</v>
      </c>
      <c r="D319" s="17">
        <v>150</v>
      </c>
      <c r="E319" s="17"/>
      <c r="F319" s="35"/>
      <c r="G319" s="10"/>
      <c r="H319" s="14" t="s">
        <v>123</v>
      </c>
      <c r="I319" s="14" t="s">
        <v>124</v>
      </c>
      <c r="J319" s="14">
        <v>43</v>
      </c>
      <c r="K319" s="7">
        <v>5</v>
      </c>
      <c r="L319" s="19">
        <v>47</v>
      </c>
      <c r="M319" s="7">
        <v>24</v>
      </c>
      <c r="N319" s="7">
        <v>17</v>
      </c>
      <c r="O319" s="19">
        <v>8</v>
      </c>
      <c r="P319" s="14">
        <f t="shared" si="194"/>
        <v>43.096388888888889</v>
      </c>
      <c r="Q319" s="14">
        <f t="shared" si="195"/>
        <v>24.285555555555558</v>
      </c>
      <c r="R319" s="17">
        <v>215</v>
      </c>
      <c r="S319" s="14" t="s">
        <v>17</v>
      </c>
      <c r="T319" s="5" t="s">
        <v>70</v>
      </c>
      <c r="U319" s="14" t="s">
        <v>118</v>
      </c>
      <c r="V319" s="7" t="s">
        <v>125</v>
      </c>
      <c r="W319" s="7" t="s">
        <v>116</v>
      </c>
      <c r="X319" s="7" t="s">
        <v>117</v>
      </c>
      <c r="Y319" s="20">
        <v>43058</v>
      </c>
      <c r="Z319" s="11"/>
    </row>
    <row r="320" spans="1:26" s="37" customFormat="1" ht="33" customHeight="1" x14ac:dyDescent="0.25">
      <c r="A320" s="8">
        <f t="shared" si="189"/>
        <v>310</v>
      </c>
      <c r="B320" s="34" t="s">
        <v>50</v>
      </c>
      <c r="C320" s="17">
        <v>2</v>
      </c>
      <c r="D320" s="17">
        <v>150</v>
      </c>
      <c r="E320" s="17"/>
      <c r="F320" s="35"/>
      <c r="G320" s="10"/>
      <c r="H320" s="14" t="s">
        <v>126</v>
      </c>
      <c r="I320" s="14" t="s">
        <v>127</v>
      </c>
      <c r="J320" s="14">
        <v>43</v>
      </c>
      <c r="K320" s="7">
        <v>4</v>
      </c>
      <c r="L320" s="19">
        <v>19</v>
      </c>
      <c r="M320" s="7">
        <v>24</v>
      </c>
      <c r="N320" s="7">
        <v>15</v>
      </c>
      <c r="O320" s="19">
        <v>33</v>
      </c>
      <c r="P320" s="14">
        <f t="shared" si="194"/>
        <v>43.071944444444448</v>
      </c>
      <c r="Q320" s="14">
        <f t="shared" si="195"/>
        <v>24.259166666666665</v>
      </c>
      <c r="R320" s="17">
        <v>237</v>
      </c>
      <c r="S320" s="14" t="s">
        <v>17</v>
      </c>
      <c r="T320" s="5" t="s">
        <v>70</v>
      </c>
      <c r="U320" s="14" t="s">
        <v>118</v>
      </c>
      <c r="V320" s="7" t="s">
        <v>128</v>
      </c>
      <c r="W320" s="7" t="s">
        <v>116</v>
      </c>
      <c r="X320" s="7" t="s">
        <v>117</v>
      </c>
      <c r="Y320" s="20">
        <v>56318</v>
      </c>
      <c r="Z320" s="11"/>
    </row>
    <row r="321" spans="1:26" s="37" customFormat="1" ht="33" customHeight="1" x14ac:dyDescent="0.25">
      <c r="A321" s="8">
        <f t="shared" si="189"/>
        <v>311</v>
      </c>
      <c r="B321" s="34" t="s">
        <v>57</v>
      </c>
      <c r="C321" s="17">
        <v>2</v>
      </c>
      <c r="D321" s="17">
        <v>100</v>
      </c>
      <c r="E321" s="17"/>
      <c r="F321" s="35"/>
      <c r="G321" s="10"/>
      <c r="H321" s="14" t="s">
        <v>129</v>
      </c>
      <c r="I321" s="14" t="s">
        <v>130</v>
      </c>
      <c r="J321" s="14">
        <v>43</v>
      </c>
      <c r="K321" s="7">
        <v>3</v>
      </c>
      <c r="L321" s="19">
        <v>56</v>
      </c>
      <c r="M321" s="7">
        <v>24</v>
      </c>
      <c r="N321" s="7">
        <v>15</v>
      </c>
      <c r="O321" s="19">
        <v>26</v>
      </c>
      <c r="P321" s="14">
        <f t="shared" si="194"/>
        <v>43.065555555555555</v>
      </c>
      <c r="Q321" s="14">
        <f t="shared" si="195"/>
        <v>24.257222222222222</v>
      </c>
      <c r="R321" s="17">
        <v>241</v>
      </c>
      <c r="S321" s="14" t="s">
        <v>17</v>
      </c>
      <c r="T321" s="5" t="s">
        <v>70</v>
      </c>
      <c r="U321" s="14" t="s">
        <v>118</v>
      </c>
      <c r="V321" s="7" t="s">
        <v>128</v>
      </c>
      <c r="W321" s="7" t="s">
        <v>116</v>
      </c>
      <c r="X321" s="7" t="s">
        <v>117</v>
      </c>
      <c r="Y321" s="20">
        <v>56318</v>
      </c>
      <c r="Z321" s="11"/>
    </row>
    <row r="322" spans="1:26" s="37" customFormat="1" ht="33" customHeight="1" x14ac:dyDescent="0.25">
      <c r="A322" s="8">
        <f t="shared" si="189"/>
        <v>312</v>
      </c>
      <c r="B322" s="34" t="s">
        <v>50</v>
      </c>
      <c r="C322" s="17">
        <v>6</v>
      </c>
      <c r="D322" s="17">
        <v>100</v>
      </c>
      <c r="E322" s="17"/>
      <c r="F322" s="35"/>
      <c r="G322" s="10"/>
      <c r="H322" s="14" t="s">
        <v>129</v>
      </c>
      <c r="I322" s="14" t="s">
        <v>130</v>
      </c>
      <c r="J322" s="14">
        <v>43</v>
      </c>
      <c r="K322" s="7">
        <v>3</v>
      </c>
      <c r="L322" s="19">
        <v>56</v>
      </c>
      <c r="M322" s="7">
        <v>24</v>
      </c>
      <c r="N322" s="7">
        <v>15</v>
      </c>
      <c r="O322" s="19">
        <v>26</v>
      </c>
      <c r="P322" s="14">
        <f t="shared" ref="P322:P326" si="196">J322+K322/60+L322/3600</f>
        <v>43.065555555555555</v>
      </c>
      <c r="Q322" s="14">
        <f t="shared" ref="Q322:Q326" si="197">M322+N322/60+O322/3600</f>
        <v>24.257222222222222</v>
      </c>
      <c r="R322" s="17">
        <v>250</v>
      </c>
      <c r="S322" s="14" t="s">
        <v>17</v>
      </c>
      <c r="T322" s="5" t="s">
        <v>70</v>
      </c>
      <c r="U322" s="14" t="s">
        <v>118</v>
      </c>
      <c r="V322" s="7" t="s">
        <v>128</v>
      </c>
      <c r="W322" s="7" t="s">
        <v>116</v>
      </c>
      <c r="X322" s="7" t="s">
        <v>117</v>
      </c>
      <c r="Y322" s="20">
        <v>56318</v>
      </c>
      <c r="Z322" s="11"/>
    </row>
    <row r="323" spans="1:26" s="37" customFormat="1" ht="33" customHeight="1" x14ac:dyDescent="0.25">
      <c r="A323" s="8">
        <f t="shared" si="189"/>
        <v>313</v>
      </c>
      <c r="B323" s="34" t="s">
        <v>50</v>
      </c>
      <c r="C323" s="17">
        <v>3</v>
      </c>
      <c r="D323" s="17">
        <v>30</v>
      </c>
      <c r="E323" s="17"/>
      <c r="F323" s="35"/>
      <c r="G323" s="10"/>
      <c r="H323" s="14" t="s">
        <v>132</v>
      </c>
      <c r="I323" s="14" t="s">
        <v>131</v>
      </c>
      <c r="J323" s="14">
        <v>42</v>
      </c>
      <c r="K323" s="7">
        <v>59</v>
      </c>
      <c r="L323" s="19">
        <v>47</v>
      </c>
      <c r="M323" s="7">
        <v>24</v>
      </c>
      <c r="N323" s="7">
        <v>24</v>
      </c>
      <c r="O323" s="19">
        <v>5</v>
      </c>
      <c r="P323" s="14">
        <f t="shared" si="196"/>
        <v>42.996388888888887</v>
      </c>
      <c r="Q323" s="14">
        <f t="shared" si="197"/>
        <v>24.401388888888889</v>
      </c>
      <c r="R323" s="17">
        <v>375</v>
      </c>
      <c r="S323" s="14" t="s">
        <v>17</v>
      </c>
      <c r="T323" s="5" t="s">
        <v>136</v>
      </c>
      <c r="U323" s="14" t="s">
        <v>135</v>
      </c>
      <c r="V323" s="7" t="s">
        <v>133</v>
      </c>
      <c r="W323" s="7" t="s">
        <v>134</v>
      </c>
      <c r="X323" s="7" t="s">
        <v>117</v>
      </c>
      <c r="Y323" s="20">
        <v>43325</v>
      </c>
      <c r="Z323" s="11"/>
    </row>
    <row r="324" spans="1:26" s="37" customFormat="1" ht="33" customHeight="1" x14ac:dyDescent="0.25">
      <c r="A324" s="8">
        <f t="shared" si="189"/>
        <v>314</v>
      </c>
      <c r="B324" s="34" t="s">
        <v>16</v>
      </c>
      <c r="C324" s="17">
        <v>28</v>
      </c>
      <c r="D324" s="17">
        <v>400</v>
      </c>
      <c r="E324" s="17"/>
      <c r="F324" s="35"/>
      <c r="G324" s="10"/>
      <c r="H324" s="14" t="s">
        <v>137</v>
      </c>
      <c r="I324" s="14" t="s">
        <v>138</v>
      </c>
      <c r="J324" s="14">
        <v>43</v>
      </c>
      <c r="K324" s="7">
        <v>0</v>
      </c>
      <c r="L324" s="19">
        <v>31.19</v>
      </c>
      <c r="M324" s="7">
        <v>24</v>
      </c>
      <c r="N324" s="7">
        <v>25</v>
      </c>
      <c r="O324" s="19">
        <v>29.17</v>
      </c>
      <c r="P324" s="14">
        <f t="shared" si="196"/>
        <v>43.00866388888889</v>
      </c>
      <c r="Q324" s="14">
        <f t="shared" si="197"/>
        <v>24.424769444444447</v>
      </c>
      <c r="R324" s="17">
        <v>365</v>
      </c>
      <c r="S324" s="14" t="s">
        <v>17</v>
      </c>
      <c r="T324" s="5" t="s">
        <v>140</v>
      </c>
      <c r="U324" s="14" t="s">
        <v>139</v>
      </c>
      <c r="V324" s="7" t="s">
        <v>133</v>
      </c>
      <c r="W324" s="7" t="s">
        <v>134</v>
      </c>
      <c r="X324" s="7" t="s">
        <v>117</v>
      </c>
      <c r="Y324" s="20">
        <v>43325</v>
      </c>
      <c r="Z324" s="11"/>
    </row>
    <row r="325" spans="1:26" s="37" customFormat="1" ht="33" customHeight="1" x14ac:dyDescent="0.25">
      <c r="A325" s="8">
        <f t="shared" si="189"/>
        <v>315</v>
      </c>
      <c r="B325" s="34" t="s">
        <v>50</v>
      </c>
      <c r="C325" s="17">
        <v>1.38</v>
      </c>
      <c r="D325" s="17">
        <v>50</v>
      </c>
      <c r="E325" s="17"/>
      <c r="F325" s="35"/>
      <c r="G325" s="10"/>
      <c r="H325" s="14" t="s">
        <v>141</v>
      </c>
      <c r="I325" s="14" t="s">
        <v>142</v>
      </c>
      <c r="J325" s="14">
        <v>42</v>
      </c>
      <c r="K325" s="7">
        <v>58</v>
      </c>
      <c r="L325" s="19">
        <v>21</v>
      </c>
      <c r="M325" s="7">
        <v>24</v>
      </c>
      <c r="N325" s="7">
        <v>11</v>
      </c>
      <c r="O325" s="19">
        <v>40</v>
      </c>
      <c r="P325" s="14">
        <f t="shared" si="196"/>
        <v>42.972500000000004</v>
      </c>
      <c r="Q325" s="14">
        <f t="shared" si="197"/>
        <v>24.194444444444446</v>
      </c>
      <c r="R325" s="17">
        <v>328.4</v>
      </c>
      <c r="S325" s="14" t="s">
        <v>17</v>
      </c>
      <c r="T325" s="5" t="s">
        <v>70</v>
      </c>
      <c r="U325" s="14" t="s">
        <v>143</v>
      </c>
      <c r="V325" s="7" t="s">
        <v>144</v>
      </c>
      <c r="W325" s="7" t="s">
        <v>145</v>
      </c>
      <c r="X325" s="7" t="s">
        <v>117</v>
      </c>
      <c r="Y325" s="20">
        <v>15165</v>
      </c>
      <c r="Z325" s="11"/>
    </row>
    <row r="326" spans="1:26" s="37" customFormat="1" ht="33" customHeight="1" x14ac:dyDescent="0.25">
      <c r="A326" s="8">
        <f t="shared" si="189"/>
        <v>316</v>
      </c>
      <c r="B326" s="34" t="s">
        <v>50</v>
      </c>
      <c r="C326" s="17">
        <v>1.8</v>
      </c>
      <c r="D326" s="17">
        <v>26</v>
      </c>
      <c r="E326" s="17"/>
      <c r="F326" s="35"/>
      <c r="G326" s="10"/>
      <c r="H326" s="14" t="s">
        <v>146</v>
      </c>
      <c r="I326" s="14" t="s">
        <v>147</v>
      </c>
      <c r="J326" s="14">
        <v>42</v>
      </c>
      <c r="K326" s="7">
        <v>55</v>
      </c>
      <c r="L326" s="19">
        <v>28</v>
      </c>
      <c r="M326" s="7">
        <v>24</v>
      </c>
      <c r="N326" s="7">
        <v>14</v>
      </c>
      <c r="O326" s="19">
        <v>52</v>
      </c>
      <c r="P326" s="14">
        <f t="shared" si="196"/>
        <v>42.92444444444444</v>
      </c>
      <c r="Q326" s="14">
        <f t="shared" si="197"/>
        <v>24.247777777777777</v>
      </c>
      <c r="R326" s="17">
        <v>408</v>
      </c>
      <c r="S326" s="14" t="s">
        <v>17</v>
      </c>
      <c r="T326" s="5" t="s">
        <v>149</v>
      </c>
      <c r="U326" s="14" t="s">
        <v>148</v>
      </c>
      <c r="V326" s="7" t="s">
        <v>145</v>
      </c>
      <c r="W326" s="7" t="s">
        <v>145</v>
      </c>
      <c r="X326" s="7" t="s">
        <v>117</v>
      </c>
      <c r="Y326" s="20">
        <v>72343</v>
      </c>
      <c r="Z326" s="11" t="s">
        <v>1809</v>
      </c>
    </row>
    <row r="327" spans="1:26" s="37" customFormat="1" ht="33" customHeight="1" x14ac:dyDescent="0.25">
      <c r="A327" s="8">
        <f t="shared" si="189"/>
        <v>317</v>
      </c>
      <c r="B327" s="34" t="s">
        <v>50</v>
      </c>
      <c r="C327" s="17"/>
      <c r="D327" s="17"/>
      <c r="E327" s="17"/>
      <c r="F327" s="35"/>
      <c r="G327" s="10"/>
      <c r="H327" s="14" t="s">
        <v>150</v>
      </c>
      <c r="I327" s="14" t="s">
        <v>151</v>
      </c>
      <c r="J327" s="14">
        <v>42</v>
      </c>
      <c r="K327" s="7">
        <v>54</v>
      </c>
      <c r="L327" s="19">
        <v>13.4</v>
      </c>
      <c r="M327" s="7">
        <v>24</v>
      </c>
      <c r="N327" s="7">
        <v>18</v>
      </c>
      <c r="O327" s="19">
        <v>32.700000000000003</v>
      </c>
      <c r="P327" s="14">
        <f t="shared" ref="P327:P329" si="198">J327+K327/60+L327/3600</f>
        <v>42.903722222222221</v>
      </c>
      <c r="Q327" s="14">
        <f t="shared" ref="Q327:Q329" si="199">M327+N327/60+O327/3600</f>
        <v>24.309083333333334</v>
      </c>
      <c r="R327" s="17">
        <v>457.08</v>
      </c>
      <c r="S327" s="14" t="s">
        <v>17</v>
      </c>
      <c r="T327" s="5" t="s">
        <v>149</v>
      </c>
      <c r="U327" s="14" t="s">
        <v>148</v>
      </c>
      <c r="V327" s="7" t="s">
        <v>145</v>
      </c>
      <c r="W327" s="7" t="s">
        <v>145</v>
      </c>
      <c r="X327" s="7" t="s">
        <v>117</v>
      </c>
      <c r="Y327" s="20">
        <v>72343</v>
      </c>
      <c r="Z327" s="11"/>
    </row>
    <row r="328" spans="1:26" s="37" customFormat="1" ht="33" customHeight="1" x14ac:dyDescent="0.25">
      <c r="A328" s="8">
        <f t="shared" si="189"/>
        <v>318</v>
      </c>
      <c r="B328" s="34" t="s">
        <v>50</v>
      </c>
      <c r="C328" s="17">
        <v>1.3</v>
      </c>
      <c r="D328" s="17">
        <v>15</v>
      </c>
      <c r="E328" s="17"/>
      <c r="F328" s="35"/>
      <c r="G328" s="10"/>
      <c r="H328" s="14" t="s">
        <v>152</v>
      </c>
      <c r="I328" s="14" t="s">
        <v>153</v>
      </c>
      <c r="J328" s="14">
        <v>42</v>
      </c>
      <c r="K328" s="7">
        <v>49</v>
      </c>
      <c r="L328" s="19">
        <v>42</v>
      </c>
      <c r="M328" s="7">
        <v>24</v>
      </c>
      <c r="N328" s="7">
        <v>23</v>
      </c>
      <c r="O328" s="19">
        <v>50</v>
      </c>
      <c r="P328" s="14">
        <f t="shared" si="198"/>
        <v>42.828333333333333</v>
      </c>
      <c r="Q328" s="14">
        <f t="shared" si="199"/>
        <v>24.397222222222222</v>
      </c>
      <c r="R328" s="17">
        <v>625</v>
      </c>
      <c r="S328" s="14" t="s">
        <v>17</v>
      </c>
      <c r="T328" s="5" t="s">
        <v>149</v>
      </c>
      <c r="U328" s="14" t="s">
        <v>148</v>
      </c>
      <c r="V328" s="7" t="s">
        <v>154</v>
      </c>
      <c r="W328" s="7" t="s">
        <v>145</v>
      </c>
      <c r="X328" s="7" t="s">
        <v>117</v>
      </c>
      <c r="Y328" s="20">
        <v>62579</v>
      </c>
      <c r="Z328" s="11"/>
    </row>
    <row r="329" spans="1:26" s="37" customFormat="1" ht="33" customHeight="1" x14ac:dyDescent="0.25">
      <c r="A329" s="8">
        <f t="shared" si="189"/>
        <v>319</v>
      </c>
      <c r="B329" s="34" t="s">
        <v>50</v>
      </c>
      <c r="C329" s="17">
        <v>2</v>
      </c>
      <c r="D329" s="17">
        <v>10</v>
      </c>
      <c r="E329" s="17"/>
      <c r="F329" s="35"/>
      <c r="G329" s="10"/>
      <c r="H329" s="14" t="s">
        <v>155</v>
      </c>
      <c r="I329" s="14" t="s">
        <v>156</v>
      </c>
      <c r="J329" s="14">
        <v>42</v>
      </c>
      <c r="K329" s="7">
        <v>48</v>
      </c>
      <c r="L329" s="19">
        <v>56</v>
      </c>
      <c r="M329" s="7">
        <v>24</v>
      </c>
      <c r="N329" s="7">
        <v>25</v>
      </c>
      <c r="O329" s="19">
        <v>15</v>
      </c>
      <c r="P329" s="14">
        <f t="shared" si="198"/>
        <v>42.815555555555555</v>
      </c>
      <c r="Q329" s="14">
        <f t="shared" si="199"/>
        <v>24.420833333333334</v>
      </c>
      <c r="R329" s="17">
        <v>696</v>
      </c>
      <c r="S329" s="14" t="s">
        <v>17</v>
      </c>
      <c r="T329" s="5" t="s">
        <v>149</v>
      </c>
      <c r="U329" s="14" t="s">
        <v>148</v>
      </c>
      <c r="V329" s="7" t="s">
        <v>154</v>
      </c>
      <c r="W329" s="7" t="s">
        <v>145</v>
      </c>
      <c r="X329" s="7" t="s">
        <v>117</v>
      </c>
      <c r="Y329" s="20">
        <v>62579</v>
      </c>
      <c r="Z329" s="11"/>
    </row>
    <row r="330" spans="1:26" s="37" customFormat="1" ht="33" customHeight="1" x14ac:dyDescent="0.25">
      <c r="A330" s="8">
        <f t="shared" si="189"/>
        <v>320</v>
      </c>
      <c r="B330" s="34" t="s">
        <v>50</v>
      </c>
      <c r="C330" s="17"/>
      <c r="D330" s="17"/>
      <c r="E330" s="17" t="s">
        <v>36</v>
      </c>
      <c r="F330" s="35" t="s">
        <v>2439</v>
      </c>
      <c r="G330" s="10" t="s">
        <v>2438</v>
      </c>
      <c r="H330" s="14" t="s">
        <v>2819</v>
      </c>
      <c r="I330" s="14" t="s">
        <v>157</v>
      </c>
      <c r="J330" s="14">
        <v>42</v>
      </c>
      <c r="K330" s="7">
        <v>50</v>
      </c>
      <c r="L330" s="19">
        <v>36.299999999999997</v>
      </c>
      <c r="M330" s="7">
        <v>24</v>
      </c>
      <c r="N330" s="7">
        <v>11</v>
      </c>
      <c r="O330" s="19">
        <v>10.6</v>
      </c>
      <c r="P330" s="14">
        <f t="shared" ref="P330:P334" si="200">J330+K330/60+L330/3600</f>
        <v>42.84341666666667</v>
      </c>
      <c r="Q330" s="14">
        <f t="shared" ref="Q330:Q334" si="201">M330+N330/60+O330/3600</f>
        <v>24.186277777777779</v>
      </c>
      <c r="R330" s="17">
        <v>525</v>
      </c>
      <c r="S330" s="14" t="s">
        <v>17</v>
      </c>
      <c r="T330" s="5" t="s">
        <v>158</v>
      </c>
      <c r="U330" s="14" t="s">
        <v>159</v>
      </c>
      <c r="V330" s="7" t="s">
        <v>160</v>
      </c>
      <c r="W330" s="7" t="s">
        <v>145</v>
      </c>
      <c r="X330" s="7" t="s">
        <v>117</v>
      </c>
      <c r="Y330" s="20">
        <v>80902</v>
      </c>
      <c r="Z330" s="42" t="s">
        <v>2440</v>
      </c>
    </row>
    <row r="331" spans="1:26" s="37" customFormat="1" ht="35.25" customHeight="1" x14ac:dyDescent="0.25">
      <c r="A331" s="8">
        <f t="shared" si="189"/>
        <v>321</v>
      </c>
      <c r="B331" s="34" t="s">
        <v>50</v>
      </c>
      <c r="C331" s="17">
        <v>12.9</v>
      </c>
      <c r="D331" s="17">
        <v>33</v>
      </c>
      <c r="E331" s="17" t="s">
        <v>36</v>
      </c>
      <c r="F331" s="35" t="s">
        <v>2556</v>
      </c>
      <c r="G331" s="10" t="s">
        <v>37</v>
      </c>
      <c r="H331" s="14" t="s">
        <v>161</v>
      </c>
      <c r="I331" s="14" t="s">
        <v>162</v>
      </c>
      <c r="J331" s="14">
        <v>42</v>
      </c>
      <c r="K331" s="7">
        <v>49</v>
      </c>
      <c r="L331" s="19">
        <v>54.35</v>
      </c>
      <c r="M331" s="7">
        <v>24</v>
      </c>
      <c r="N331" s="7">
        <v>12</v>
      </c>
      <c r="O331" s="19">
        <v>2.556</v>
      </c>
      <c r="P331" s="14">
        <f t="shared" si="200"/>
        <v>42.831763888888894</v>
      </c>
      <c r="Q331" s="14">
        <f t="shared" si="201"/>
        <v>24.200710000000001</v>
      </c>
      <c r="R331" s="17">
        <v>575</v>
      </c>
      <c r="S331" s="14" t="s">
        <v>17</v>
      </c>
      <c r="T331" s="5" t="s">
        <v>158</v>
      </c>
      <c r="U331" s="14" t="s">
        <v>159</v>
      </c>
      <c r="V331" s="7" t="s">
        <v>163</v>
      </c>
      <c r="W331" s="7" t="s">
        <v>145</v>
      </c>
      <c r="X331" s="7" t="s">
        <v>117</v>
      </c>
      <c r="Y331" s="20">
        <v>20996</v>
      </c>
      <c r="Z331" s="42" t="s">
        <v>2555</v>
      </c>
    </row>
    <row r="332" spans="1:26" s="37" customFormat="1" ht="33" customHeight="1" x14ac:dyDescent="0.25">
      <c r="A332" s="8">
        <f t="shared" si="189"/>
        <v>322</v>
      </c>
      <c r="B332" s="34" t="s">
        <v>50</v>
      </c>
      <c r="C332" s="17">
        <v>1.9</v>
      </c>
      <c r="D332" s="17">
        <v>6</v>
      </c>
      <c r="E332" s="17" t="s">
        <v>36</v>
      </c>
      <c r="F332" s="35" t="s">
        <v>167</v>
      </c>
      <c r="G332" s="10" t="s">
        <v>37</v>
      </c>
      <c r="H332" s="14" t="s">
        <v>164</v>
      </c>
      <c r="I332" s="14" t="s">
        <v>165</v>
      </c>
      <c r="J332" s="14">
        <v>42</v>
      </c>
      <c r="K332" s="7">
        <v>47</v>
      </c>
      <c r="L332" s="19">
        <v>36.223999999999997</v>
      </c>
      <c r="M332" s="7">
        <v>24</v>
      </c>
      <c r="N332" s="7">
        <v>12</v>
      </c>
      <c r="O332" s="19">
        <v>7.782</v>
      </c>
      <c r="P332" s="14">
        <f t="shared" si="200"/>
        <v>42.793395555555556</v>
      </c>
      <c r="Q332" s="14">
        <f t="shared" si="201"/>
        <v>24.202161666666665</v>
      </c>
      <c r="R332" s="17">
        <v>925.6</v>
      </c>
      <c r="S332" s="14" t="s">
        <v>17</v>
      </c>
      <c r="T332" s="5" t="s">
        <v>166</v>
      </c>
      <c r="U332" s="14" t="s">
        <v>159</v>
      </c>
      <c r="V332" s="7" t="s">
        <v>163</v>
      </c>
      <c r="W332" s="7" t="s">
        <v>145</v>
      </c>
      <c r="X332" s="7" t="s">
        <v>117</v>
      </c>
      <c r="Y332" s="20">
        <v>20996</v>
      </c>
      <c r="Z332" s="15" t="s">
        <v>1573</v>
      </c>
    </row>
    <row r="333" spans="1:26" s="37" customFormat="1" ht="33" customHeight="1" x14ac:dyDescent="0.25">
      <c r="A333" s="8">
        <f t="shared" si="189"/>
        <v>323</v>
      </c>
      <c r="B333" s="34" t="s">
        <v>50</v>
      </c>
      <c r="C333" s="17">
        <v>2</v>
      </c>
      <c r="D333" s="17">
        <v>22</v>
      </c>
      <c r="E333" s="17" t="s">
        <v>36</v>
      </c>
      <c r="F333" s="35" t="s">
        <v>170</v>
      </c>
      <c r="G333" s="10" t="s">
        <v>37</v>
      </c>
      <c r="H333" s="14" t="s">
        <v>168</v>
      </c>
      <c r="I333" s="14" t="s">
        <v>169</v>
      </c>
      <c r="J333" s="14">
        <v>42</v>
      </c>
      <c r="K333" s="7">
        <v>48</v>
      </c>
      <c r="L333" s="19">
        <v>46.5</v>
      </c>
      <c r="M333" s="7">
        <v>24</v>
      </c>
      <c r="N333" s="7">
        <v>19</v>
      </c>
      <c r="O333" s="19">
        <v>47.2</v>
      </c>
      <c r="P333" s="14">
        <f t="shared" si="200"/>
        <v>42.812916666666666</v>
      </c>
      <c r="Q333" s="14">
        <f t="shared" si="201"/>
        <v>24.329777777777778</v>
      </c>
      <c r="R333" s="17">
        <v>757</v>
      </c>
      <c r="S333" s="14" t="s">
        <v>17</v>
      </c>
      <c r="T333" s="5" t="s">
        <v>171</v>
      </c>
      <c r="U333" s="14" t="s">
        <v>148</v>
      </c>
      <c r="V333" s="7" t="s">
        <v>154</v>
      </c>
      <c r="W333" s="7" t="s">
        <v>145</v>
      </c>
      <c r="X333" s="7" t="s">
        <v>117</v>
      </c>
      <c r="Y333" s="20">
        <v>62579</v>
      </c>
      <c r="Z333" s="16" t="s">
        <v>1574</v>
      </c>
    </row>
    <row r="334" spans="1:26" s="37" customFormat="1" ht="33" customHeight="1" x14ac:dyDescent="0.25">
      <c r="A334" s="8">
        <f t="shared" si="189"/>
        <v>324</v>
      </c>
      <c r="B334" s="34" t="s">
        <v>50</v>
      </c>
      <c r="C334" s="17">
        <v>3</v>
      </c>
      <c r="D334" s="17">
        <v>20</v>
      </c>
      <c r="E334" s="17" t="s">
        <v>36</v>
      </c>
      <c r="F334" s="35" t="s">
        <v>174</v>
      </c>
      <c r="G334" s="10" t="s">
        <v>37</v>
      </c>
      <c r="H334" s="14" t="s">
        <v>172</v>
      </c>
      <c r="I334" s="14" t="s">
        <v>173</v>
      </c>
      <c r="J334" s="14">
        <v>42</v>
      </c>
      <c r="K334" s="7">
        <v>48</v>
      </c>
      <c r="L334" s="19">
        <v>28.29</v>
      </c>
      <c r="M334" s="7">
        <v>24</v>
      </c>
      <c r="N334" s="7">
        <v>11</v>
      </c>
      <c r="O334" s="19">
        <v>26</v>
      </c>
      <c r="P334" s="14">
        <f t="shared" si="200"/>
        <v>42.807858333333328</v>
      </c>
      <c r="Q334" s="14">
        <f t="shared" si="201"/>
        <v>24.190555555555555</v>
      </c>
      <c r="R334" s="17">
        <v>768</v>
      </c>
      <c r="S334" s="14" t="s">
        <v>17</v>
      </c>
      <c r="T334" s="5" t="s">
        <v>175</v>
      </c>
      <c r="U334" s="14" t="s">
        <v>159</v>
      </c>
      <c r="V334" s="7" t="s">
        <v>1215</v>
      </c>
      <c r="W334" s="7" t="s">
        <v>1219</v>
      </c>
      <c r="X334" s="7" t="s">
        <v>32</v>
      </c>
      <c r="Y334" s="20">
        <v>6608</v>
      </c>
      <c r="Z334" s="15" t="s">
        <v>1575</v>
      </c>
    </row>
    <row r="335" spans="1:26" s="37" customFormat="1" ht="33" customHeight="1" x14ac:dyDescent="0.25">
      <c r="A335" s="8">
        <f t="shared" si="189"/>
        <v>325</v>
      </c>
      <c r="B335" s="34" t="s">
        <v>50</v>
      </c>
      <c r="C335" s="17">
        <v>6.7</v>
      </c>
      <c r="D335" s="17">
        <v>44</v>
      </c>
      <c r="E335" s="17" t="s">
        <v>36</v>
      </c>
      <c r="F335" s="35" t="s">
        <v>178</v>
      </c>
      <c r="G335" s="10" t="s">
        <v>37</v>
      </c>
      <c r="H335" s="14" t="s">
        <v>176</v>
      </c>
      <c r="I335" s="14" t="s">
        <v>177</v>
      </c>
      <c r="J335" s="14">
        <v>43</v>
      </c>
      <c r="K335" s="7">
        <v>31</v>
      </c>
      <c r="L335" s="19">
        <v>52.5</v>
      </c>
      <c r="M335" s="7">
        <v>24</v>
      </c>
      <c r="N335" s="7">
        <v>36</v>
      </c>
      <c r="O335" s="19">
        <v>45.8</v>
      </c>
      <c r="P335" s="14">
        <f t="shared" ref="P335:P340" si="202">J335+K335/60+L335/3600</f>
        <v>43.53125</v>
      </c>
      <c r="Q335" s="14">
        <f t="shared" ref="Q335:Q340" si="203">M335+N335/60+O335/3600</f>
        <v>24.612722222222224</v>
      </c>
      <c r="R335" s="17">
        <v>32.299999999999997</v>
      </c>
      <c r="S335" s="14" t="s">
        <v>17</v>
      </c>
      <c r="T335" s="5" t="s">
        <v>70</v>
      </c>
      <c r="U335" s="14" t="s">
        <v>67</v>
      </c>
      <c r="V335" s="7" t="s">
        <v>86</v>
      </c>
      <c r="W335" s="7" t="s">
        <v>85</v>
      </c>
      <c r="X335" s="14" t="s">
        <v>20</v>
      </c>
      <c r="Y335" s="20">
        <v>62596</v>
      </c>
      <c r="Z335" s="16" t="s">
        <v>1576</v>
      </c>
    </row>
    <row r="336" spans="1:26" s="37" customFormat="1" ht="33" customHeight="1" x14ac:dyDescent="0.25">
      <c r="A336" s="8">
        <f t="shared" si="189"/>
        <v>326</v>
      </c>
      <c r="B336" s="34" t="s">
        <v>50</v>
      </c>
      <c r="C336" s="17"/>
      <c r="D336" s="17"/>
      <c r="E336" s="17"/>
      <c r="F336" s="35"/>
      <c r="G336" s="10" t="s">
        <v>181</v>
      </c>
      <c r="H336" s="14" t="s">
        <v>179</v>
      </c>
      <c r="I336" s="14" t="s">
        <v>180</v>
      </c>
      <c r="J336" s="14">
        <v>43</v>
      </c>
      <c r="K336" s="7">
        <v>24</v>
      </c>
      <c r="L336" s="19">
        <v>45.8</v>
      </c>
      <c r="M336" s="7">
        <v>24</v>
      </c>
      <c r="N336" s="7">
        <v>39</v>
      </c>
      <c r="O336" s="19">
        <v>47.5</v>
      </c>
      <c r="P336" s="14">
        <f t="shared" si="202"/>
        <v>43.412722222222222</v>
      </c>
      <c r="Q336" s="14">
        <f t="shared" si="203"/>
        <v>24.663194444444443</v>
      </c>
      <c r="R336" s="17">
        <v>142</v>
      </c>
      <c r="S336" s="14" t="s">
        <v>17</v>
      </c>
      <c r="T336" s="5" t="s">
        <v>182</v>
      </c>
      <c r="U336" s="14" t="s">
        <v>19</v>
      </c>
      <c r="V336" s="14" t="s">
        <v>20</v>
      </c>
      <c r="W336" s="14" t="s">
        <v>20</v>
      </c>
      <c r="X336" s="14" t="s">
        <v>20</v>
      </c>
      <c r="Y336" s="20">
        <v>56722</v>
      </c>
      <c r="Z336" s="11"/>
    </row>
    <row r="337" spans="1:26" s="37" customFormat="1" ht="37.5" customHeight="1" x14ac:dyDescent="0.25">
      <c r="A337" s="8">
        <f t="shared" si="189"/>
        <v>327</v>
      </c>
      <c r="B337" s="34" t="s">
        <v>50</v>
      </c>
      <c r="C337" s="17">
        <v>3.5</v>
      </c>
      <c r="D337" s="17"/>
      <c r="E337" s="17"/>
      <c r="F337" s="35" t="s">
        <v>185</v>
      </c>
      <c r="G337" s="10" t="s">
        <v>181</v>
      </c>
      <c r="H337" s="14" t="s">
        <v>183</v>
      </c>
      <c r="I337" s="14" t="s">
        <v>184</v>
      </c>
      <c r="J337" s="14">
        <v>42</v>
      </c>
      <c r="K337" s="7">
        <v>49</v>
      </c>
      <c r="L337" s="19">
        <v>21.8</v>
      </c>
      <c r="M337" s="7">
        <v>24</v>
      </c>
      <c r="N337" s="7">
        <v>25</v>
      </c>
      <c r="O337" s="19">
        <v>3.3</v>
      </c>
      <c r="P337" s="14">
        <f t="shared" si="202"/>
        <v>42.822722222222225</v>
      </c>
      <c r="Q337" s="14">
        <f t="shared" si="203"/>
        <v>24.417583333333333</v>
      </c>
      <c r="R337" s="17">
        <v>675</v>
      </c>
      <c r="S337" s="14" t="s">
        <v>17</v>
      </c>
      <c r="T337" s="5" t="s">
        <v>186</v>
      </c>
      <c r="U337" s="14" t="s">
        <v>148</v>
      </c>
      <c r="V337" s="7" t="s">
        <v>154</v>
      </c>
      <c r="W337" s="7" t="s">
        <v>145</v>
      </c>
      <c r="X337" s="7" t="s">
        <v>117</v>
      </c>
      <c r="Y337" s="20">
        <v>62579</v>
      </c>
      <c r="Z337" s="11"/>
    </row>
    <row r="338" spans="1:26" s="37" customFormat="1" ht="33" customHeight="1" x14ac:dyDescent="0.25">
      <c r="A338" s="8">
        <f t="shared" si="189"/>
        <v>328</v>
      </c>
      <c r="B338" s="34" t="s">
        <v>16</v>
      </c>
      <c r="C338" s="17">
        <v>17.5</v>
      </c>
      <c r="D338" s="17"/>
      <c r="E338" s="17"/>
      <c r="F338" s="35" t="s">
        <v>24</v>
      </c>
      <c r="G338" s="10" t="s">
        <v>190</v>
      </c>
      <c r="H338" s="14" t="s">
        <v>188</v>
      </c>
      <c r="I338" s="14" t="s">
        <v>187</v>
      </c>
      <c r="J338" s="14">
        <v>43</v>
      </c>
      <c r="K338" s="7">
        <v>21</v>
      </c>
      <c r="L338" s="19">
        <v>21.93</v>
      </c>
      <c r="M338" s="7">
        <v>24</v>
      </c>
      <c r="N338" s="7">
        <v>38</v>
      </c>
      <c r="O338" s="19">
        <v>22.76</v>
      </c>
      <c r="P338" s="14">
        <f t="shared" si="202"/>
        <v>43.356091666666671</v>
      </c>
      <c r="Q338" s="14">
        <f t="shared" si="203"/>
        <v>24.639655555555557</v>
      </c>
      <c r="R338" s="17">
        <v>180</v>
      </c>
      <c r="S338" s="14" t="s">
        <v>17</v>
      </c>
      <c r="T338" s="5" t="s">
        <v>195</v>
      </c>
      <c r="U338" s="14" t="s">
        <v>19</v>
      </c>
      <c r="V338" s="7" t="s">
        <v>20</v>
      </c>
      <c r="W338" s="7" t="s">
        <v>20</v>
      </c>
      <c r="X338" s="7" t="s">
        <v>20</v>
      </c>
      <c r="Y338" s="20" t="s">
        <v>21</v>
      </c>
      <c r="Z338" s="11"/>
    </row>
    <row r="339" spans="1:26" s="37" customFormat="1" ht="33" customHeight="1" x14ac:dyDescent="0.25">
      <c r="A339" s="8">
        <f t="shared" si="189"/>
        <v>329</v>
      </c>
      <c r="B339" s="34" t="s">
        <v>16</v>
      </c>
      <c r="C339" s="17">
        <v>13.8</v>
      </c>
      <c r="D339" s="17">
        <v>465</v>
      </c>
      <c r="E339" s="17"/>
      <c r="F339" s="35" t="s">
        <v>24</v>
      </c>
      <c r="G339" s="10" t="s">
        <v>190</v>
      </c>
      <c r="H339" s="14" t="s">
        <v>212</v>
      </c>
      <c r="I339" s="14" t="s">
        <v>213</v>
      </c>
      <c r="J339" s="14">
        <v>43</v>
      </c>
      <c r="K339" s="7">
        <v>21</v>
      </c>
      <c r="L339" s="19">
        <v>31.72</v>
      </c>
      <c r="M339" s="7">
        <v>24</v>
      </c>
      <c r="N339" s="7">
        <v>24</v>
      </c>
      <c r="O339" s="19">
        <v>31.87</v>
      </c>
      <c r="P339" s="14">
        <v>43.42606111111111</v>
      </c>
      <c r="Q339" s="14">
        <f t="shared" si="203"/>
        <v>24.408852777777778</v>
      </c>
      <c r="R339" s="17">
        <v>110</v>
      </c>
      <c r="S339" s="14" t="s">
        <v>17</v>
      </c>
      <c r="T339" s="5" t="s">
        <v>191</v>
      </c>
      <c r="U339" s="14" t="s">
        <v>89</v>
      </c>
      <c r="V339" s="7" t="s">
        <v>53</v>
      </c>
      <c r="W339" s="7" t="s">
        <v>112</v>
      </c>
      <c r="X339" s="7" t="s">
        <v>20</v>
      </c>
      <c r="Y339" s="20">
        <v>40213</v>
      </c>
      <c r="Z339" s="11"/>
    </row>
    <row r="340" spans="1:26" s="37" customFormat="1" ht="33" customHeight="1" x14ac:dyDescent="0.25">
      <c r="A340" s="8">
        <f t="shared" si="189"/>
        <v>330</v>
      </c>
      <c r="B340" s="34" t="s">
        <v>16</v>
      </c>
      <c r="C340" s="17">
        <v>9</v>
      </c>
      <c r="D340" s="17"/>
      <c r="E340" s="17"/>
      <c r="F340" s="35" t="s">
        <v>24</v>
      </c>
      <c r="G340" s="10" t="s">
        <v>190</v>
      </c>
      <c r="H340" s="14" t="s">
        <v>192</v>
      </c>
      <c r="I340" s="14" t="s">
        <v>193</v>
      </c>
      <c r="J340" s="14">
        <v>43</v>
      </c>
      <c r="K340" s="7">
        <v>21</v>
      </c>
      <c r="L340" s="19">
        <v>28.19</v>
      </c>
      <c r="M340" s="7">
        <v>24</v>
      </c>
      <c r="N340" s="7">
        <v>38</v>
      </c>
      <c r="O340" s="19">
        <v>2.93</v>
      </c>
      <c r="P340" s="14">
        <f t="shared" si="202"/>
        <v>43.357830555555559</v>
      </c>
      <c r="Q340" s="14">
        <f t="shared" si="203"/>
        <v>24.634147222222222</v>
      </c>
      <c r="R340" s="17">
        <v>175</v>
      </c>
      <c r="S340" s="14" t="s">
        <v>17</v>
      </c>
      <c r="T340" s="5" t="s">
        <v>194</v>
      </c>
      <c r="U340" s="14" t="s">
        <v>19</v>
      </c>
      <c r="V340" s="7" t="s">
        <v>20</v>
      </c>
      <c r="W340" s="7" t="s">
        <v>20</v>
      </c>
      <c r="X340" s="7" t="s">
        <v>20</v>
      </c>
      <c r="Y340" s="20" t="s">
        <v>21</v>
      </c>
      <c r="Z340" s="11"/>
    </row>
    <row r="341" spans="1:26" s="37" customFormat="1" ht="43.5" customHeight="1" x14ac:dyDescent="0.25">
      <c r="A341" s="8">
        <f t="shared" si="189"/>
        <v>331</v>
      </c>
      <c r="B341" s="34" t="s">
        <v>16</v>
      </c>
      <c r="C341" s="17">
        <v>14</v>
      </c>
      <c r="D341" s="17"/>
      <c r="E341" s="17"/>
      <c r="F341" s="35" t="s">
        <v>24</v>
      </c>
      <c r="G341" s="10" t="s">
        <v>198</v>
      </c>
      <c r="H341" s="14" t="s">
        <v>196</v>
      </c>
      <c r="I341" s="14" t="s">
        <v>197</v>
      </c>
      <c r="J341" s="14">
        <v>43</v>
      </c>
      <c r="K341" s="7">
        <v>23</v>
      </c>
      <c r="L341" s="19">
        <v>44.49</v>
      </c>
      <c r="M341" s="7">
        <v>24</v>
      </c>
      <c r="N341" s="7">
        <v>36</v>
      </c>
      <c r="O341" s="19">
        <v>30.37</v>
      </c>
      <c r="P341" s="14">
        <f t="shared" ref="P341:P345" si="204">J341+K341/60+L341/3600</f>
        <v>43.395691666666664</v>
      </c>
      <c r="Q341" s="14">
        <f t="shared" ref="Q341:Q345" si="205">M341+N341/60+O341/3600</f>
        <v>24.608436111111114</v>
      </c>
      <c r="R341" s="17">
        <v>150</v>
      </c>
      <c r="S341" s="14" t="s">
        <v>17</v>
      </c>
      <c r="T341" s="5" t="s">
        <v>18</v>
      </c>
      <c r="U341" s="14" t="s">
        <v>19</v>
      </c>
      <c r="V341" s="7" t="s">
        <v>20</v>
      </c>
      <c r="W341" s="7" t="s">
        <v>20</v>
      </c>
      <c r="X341" s="7" t="s">
        <v>20</v>
      </c>
      <c r="Y341" s="20" t="s">
        <v>21</v>
      </c>
      <c r="Z341" s="11"/>
    </row>
    <row r="342" spans="1:26" s="37" customFormat="1" ht="33" customHeight="1" x14ac:dyDescent="0.25">
      <c r="A342" s="8">
        <f t="shared" si="189"/>
        <v>332</v>
      </c>
      <c r="B342" s="34" t="s">
        <v>16</v>
      </c>
      <c r="C342" s="17">
        <v>14</v>
      </c>
      <c r="D342" s="17"/>
      <c r="E342" s="17"/>
      <c r="F342" s="35" t="s">
        <v>24</v>
      </c>
      <c r="G342" s="10" t="s">
        <v>200</v>
      </c>
      <c r="H342" s="14" t="s">
        <v>201</v>
      </c>
      <c r="I342" s="14" t="s">
        <v>202</v>
      </c>
      <c r="J342" s="14">
        <v>43</v>
      </c>
      <c r="K342" s="7">
        <v>23</v>
      </c>
      <c r="L342" s="19">
        <v>26.93</v>
      </c>
      <c r="M342" s="7">
        <v>24</v>
      </c>
      <c r="N342" s="7">
        <v>36</v>
      </c>
      <c r="O342" s="19">
        <v>6.4</v>
      </c>
      <c r="P342" s="14">
        <f t="shared" si="204"/>
        <v>43.390813888888886</v>
      </c>
      <c r="Q342" s="14">
        <f t="shared" si="205"/>
        <v>24.60177777777778</v>
      </c>
      <c r="R342" s="17">
        <v>166</v>
      </c>
      <c r="S342" s="14" t="s">
        <v>17</v>
      </c>
      <c r="T342" s="5" t="s">
        <v>199</v>
      </c>
      <c r="U342" s="14" t="s">
        <v>19</v>
      </c>
      <c r="V342" s="7" t="s">
        <v>20</v>
      </c>
      <c r="W342" s="7" t="s">
        <v>20</v>
      </c>
      <c r="X342" s="7" t="s">
        <v>20</v>
      </c>
      <c r="Y342" s="20" t="s">
        <v>21</v>
      </c>
      <c r="Z342" s="11"/>
    </row>
    <row r="343" spans="1:26" s="37" customFormat="1" ht="42" customHeight="1" x14ac:dyDescent="0.25">
      <c r="A343" s="8">
        <f t="shared" si="189"/>
        <v>333</v>
      </c>
      <c r="B343" s="34" t="s">
        <v>16</v>
      </c>
      <c r="C343" s="17">
        <v>20</v>
      </c>
      <c r="D343" s="17">
        <v>385</v>
      </c>
      <c r="E343" s="17"/>
      <c r="F343" s="35" t="s">
        <v>208</v>
      </c>
      <c r="G343" s="10" t="s">
        <v>181</v>
      </c>
      <c r="H343" s="14" t="s">
        <v>203</v>
      </c>
      <c r="I343" s="14" t="s">
        <v>204</v>
      </c>
      <c r="J343" s="14">
        <v>43</v>
      </c>
      <c r="K343" s="7">
        <v>24</v>
      </c>
      <c r="L343" s="19">
        <v>15.05</v>
      </c>
      <c r="M343" s="7">
        <v>24</v>
      </c>
      <c r="N343" s="7">
        <v>38</v>
      </c>
      <c r="O343" s="19">
        <v>58.19</v>
      </c>
      <c r="P343" s="14">
        <f t="shared" si="204"/>
        <v>43.404180555555556</v>
      </c>
      <c r="Q343" s="14">
        <f t="shared" si="205"/>
        <v>24.649497222222223</v>
      </c>
      <c r="R343" s="17">
        <v>154</v>
      </c>
      <c r="S343" s="14" t="s">
        <v>17</v>
      </c>
      <c r="T343" s="5" t="s">
        <v>205</v>
      </c>
      <c r="U343" s="14" t="s">
        <v>19</v>
      </c>
      <c r="V343" s="7" t="s">
        <v>20</v>
      </c>
      <c r="W343" s="7" t="s">
        <v>20</v>
      </c>
      <c r="X343" s="7" t="s">
        <v>20</v>
      </c>
      <c r="Y343" s="20">
        <v>56722</v>
      </c>
      <c r="Z343" s="11"/>
    </row>
    <row r="344" spans="1:26" s="37" customFormat="1" ht="42" customHeight="1" x14ac:dyDescent="0.25">
      <c r="A344" s="8">
        <f t="shared" si="189"/>
        <v>334</v>
      </c>
      <c r="B344" s="34" t="s">
        <v>16</v>
      </c>
      <c r="C344" s="17">
        <v>14</v>
      </c>
      <c r="D344" s="17">
        <v>250</v>
      </c>
      <c r="E344" s="17"/>
      <c r="F344" s="35" t="s">
        <v>2360</v>
      </c>
      <c r="G344" s="10" t="s">
        <v>181</v>
      </c>
      <c r="H344" s="14" t="s">
        <v>2361</v>
      </c>
      <c r="I344" s="14" t="s">
        <v>2362</v>
      </c>
      <c r="J344" s="14">
        <v>43</v>
      </c>
      <c r="K344" s="7">
        <v>6</v>
      </c>
      <c r="L344" s="19">
        <v>56.3</v>
      </c>
      <c r="M344" s="7">
        <v>24</v>
      </c>
      <c r="N344" s="7">
        <v>25</v>
      </c>
      <c r="O344" s="19">
        <v>22.4</v>
      </c>
      <c r="P344" s="14">
        <f t="shared" ref="P344" si="206">J344+K344/60+L344/3600</f>
        <v>43.115638888888888</v>
      </c>
      <c r="Q344" s="14">
        <f t="shared" ref="Q344" si="207">M344+N344/60+O344/3600</f>
        <v>24.422888888888892</v>
      </c>
      <c r="R344" s="17">
        <v>269.5</v>
      </c>
      <c r="S344" s="14" t="s">
        <v>17</v>
      </c>
      <c r="T344" s="5" t="s">
        <v>2359</v>
      </c>
      <c r="U344" s="14" t="s">
        <v>289</v>
      </c>
      <c r="V344" s="7" t="s">
        <v>134</v>
      </c>
      <c r="W344" s="7" t="s">
        <v>134</v>
      </c>
      <c r="X344" s="7" t="s">
        <v>117</v>
      </c>
      <c r="Y344" s="20">
        <v>75054</v>
      </c>
      <c r="Z344" s="11"/>
    </row>
    <row r="345" spans="1:26" s="37" customFormat="1" ht="33" customHeight="1" x14ac:dyDescent="0.25">
      <c r="A345" s="8">
        <f t="shared" si="189"/>
        <v>335</v>
      </c>
      <c r="B345" s="34" t="s">
        <v>50</v>
      </c>
      <c r="C345" s="17">
        <v>1.8</v>
      </c>
      <c r="D345" s="17">
        <v>12</v>
      </c>
      <c r="E345" s="17"/>
      <c r="F345" s="35" t="s">
        <v>209</v>
      </c>
      <c r="G345" s="10" t="s">
        <v>181</v>
      </c>
      <c r="H345" s="14" t="s">
        <v>207</v>
      </c>
      <c r="I345" s="14" t="s">
        <v>206</v>
      </c>
      <c r="J345" s="14">
        <v>42</v>
      </c>
      <c r="K345" s="7">
        <v>49</v>
      </c>
      <c r="L345" s="19">
        <v>32.799999999999997</v>
      </c>
      <c r="M345" s="7">
        <v>24</v>
      </c>
      <c r="N345" s="7">
        <v>24</v>
      </c>
      <c r="O345" s="19">
        <v>21</v>
      </c>
      <c r="P345" s="14">
        <f t="shared" si="204"/>
        <v>42.82577777777778</v>
      </c>
      <c r="Q345" s="14">
        <f t="shared" si="205"/>
        <v>24.40583333333333</v>
      </c>
      <c r="R345" s="17">
        <v>652.4</v>
      </c>
      <c r="S345" s="14" t="s">
        <v>17</v>
      </c>
      <c r="T345" s="5" t="s">
        <v>149</v>
      </c>
      <c r="U345" s="14" t="s">
        <v>148</v>
      </c>
      <c r="V345" s="7" t="s">
        <v>154</v>
      </c>
      <c r="W345" s="7" t="s">
        <v>145</v>
      </c>
      <c r="X345" s="7" t="s">
        <v>117</v>
      </c>
      <c r="Y345" s="20">
        <v>62579</v>
      </c>
      <c r="Z345" s="11"/>
    </row>
    <row r="346" spans="1:26" s="37" customFormat="1" ht="33" customHeight="1" x14ac:dyDescent="0.25">
      <c r="A346" s="8">
        <f t="shared" si="189"/>
        <v>336</v>
      </c>
      <c r="B346" s="34" t="s">
        <v>16</v>
      </c>
      <c r="C346" s="17">
        <v>15.5</v>
      </c>
      <c r="D346" s="17">
        <v>641</v>
      </c>
      <c r="E346" s="17"/>
      <c r="F346" s="35" t="s">
        <v>24</v>
      </c>
      <c r="G346" s="10" t="s">
        <v>190</v>
      </c>
      <c r="H346" s="14" t="s">
        <v>214</v>
      </c>
      <c r="I346" s="14" t="s">
        <v>210</v>
      </c>
      <c r="J346" s="14">
        <v>43</v>
      </c>
      <c r="K346" s="7">
        <v>19</v>
      </c>
      <c r="L346" s="19">
        <v>33.82</v>
      </c>
      <c r="M346" s="7">
        <v>24</v>
      </c>
      <c r="N346" s="7">
        <v>27</v>
      </c>
      <c r="O346" s="19">
        <v>20.079999999999998</v>
      </c>
      <c r="P346" s="14">
        <f t="shared" ref="P346:P349" si="208">J346+K346/60+L346/3600</f>
        <v>43.326061111111116</v>
      </c>
      <c r="Q346" s="14">
        <f t="shared" ref="Q346:Q349" si="209">M346+N346/60+O346/3600</f>
        <v>24.455577777777776</v>
      </c>
      <c r="R346" s="17">
        <v>97</v>
      </c>
      <c r="S346" s="14" t="s">
        <v>17</v>
      </c>
      <c r="T346" s="5" t="s">
        <v>211</v>
      </c>
      <c r="U346" s="14" t="s">
        <v>89</v>
      </c>
      <c r="V346" s="7" t="s">
        <v>112</v>
      </c>
      <c r="W346" s="7" t="s">
        <v>112</v>
      </c>
      <c r="X346" s="7" t="s">
        <v>20</v>
      </c>
      <c r="Y346" s="20">
        <v>22407</v>
      </c>
      <c r="Z346" s="11"/>
    </row>
    <row r="347" spans="1:26" s="37" customFormat="1" ht="46.5" customHeight="1" x14ac:dyDescent="0.25">
      <c r="A347" s="8">
        <f t="shared" si="189"/>
        <v>337</v>
      </c>
      <c r="B347" s="34" t="s">
        <v>16</v>
      </c>
      <c r="C347" s="17">
        <v>29.4</v>
      </c>
      <c r="D347" s="17">
        <v>1960</v>
      </c>
      <c r="E347" s="17"/>
      <c r="F347" s="35" t="s">
        <v>24</v>
      </c>
      <c r="G347" s="10" t="s">
        <v>220</v>
      </c>
      <c r="H347" s="14" t="s">
        <v>216</v>
      </c>
      <c r="I347" s="14" t="s">
        <v>215</v>
      </c>
      <c r="J347" s="14">
        <v>43</v>
      </c>
      <c r="K347" s="7">
        <v>19</v>
      </c>
      <c r="L347" s="19">
        <v>5</v>
      </c>
      <c r="M347" s="7">
        <v>24</v>
      </c>
      <c r="N347" s="7">
        <v>14</v>
      </c>
      <c r="O347" s="19">
        <v>46</v>
      </c>
      <c r="P347" s="14">
        <f t="shared" si="208"/>
        <v>43.31805555555556</v>
      </c>
      <c r="Q347" s="14">
        <f t="shared" si="209"/>
        <v>24.246111111111112</v>
      </c>
      <c r="R347" s="17">
        <v>218</v>
      </c>
      <c r="S347" s="14" t="s">
        <v>17</v>
      </c>
      <c r="T347" s="5" t="s">
        <v>221</v>
      </c>
      <c r="U347" s="14" t="s">
        <v>217</v>
      </c>
      <c r="V347" s="7" t="s">
        <v>218</v>
      </c>
      <c r="W347" s="7" t="s">
        <v>219</v>
      </c>
      <c r="X347" s="7" t="s">
        <v>20</v>
      </c>
      <c r="Y347" s="20">
        <v>72206</v>
      </c>
      <c r="Z347" s="16" t="s">
        <v>1571</v>
      </c>
    </row>
    <row r="348" spans="1:26" s="37" customFormat="1" ht="33" customHeight="1" x14ac:dyDescent="0.25">
      <c r="A348" s="8">
        <f t="shared" si="189"/>
        <v>338</v>
      </c>
      <c r="B348" s="34" t="s">
        <v>16</v>
      </c>
      <c r="C348" s="17">
        <v>21.96</v>
      </c>
      <c r="D348" s="17">
        <v>607</v>
      </c>
      <c r="E348" s="17"/>
      <c r="F348" s="35" t="s">
        <v>24</v>
      </c>
      <c r="G348" s="10" t="s">
        <v>190</v>
      </c>
      <c r="H348" s="14" t="s">
        <v>222</v>
      </c>
      <c r="I348" s="14" t="s">
        <v>223</v>
      </c>
      <c r="J348" s="14">
        <v>43</v>
      </c>
      <c r="K348" s="7">
        <v>28</v>
      </c>
      <c r="L348" s="19">
        <v>24.52</v>
      </c>
      <c r="M348" s="7">
        <v>24</v>
      </c>
      <c r="N348" s="7">
        <v>29</v>
      </c>
      <c r="O348" s="19">
        <v>47.86</v>
      </c>
      <c r="P348" s="14">
        <f t="shared" si="208"/>
        <v>43.473477777777781</v>
      </c>
      <c r="Q348" s="14">
        <f t="shared" si="209"/>
        <v>24.496627777777778</v>
      </c>
      <c r="R348" s="17">
        <v>89</v>
      </c>
      <c r="S348" s="14" t="s">
        <v>17</v>
      </c>
      <c r="T348" s="5" t="s">
        <v>224</v>
      </c>
      <c r="U348" s="14" t="s">
        <v>67</v>
      </c>
      <c r="V348" s="7" t="s">
        <v>85</v>
      </c>
      <c r="W348" s="7" t="s">
        <v>85</v>
      </c>
      <c r="X348" s="14" t="s">
        <v>20</v>
      </c>
      <c r="Y348" s="20">
        <v>22215</v>
      </c>
      <c r="Z348" s="11"/>
    </row>
    <row r="349" spans="1:26" s="37" customFormat="1" ht="33" customHeight="1" x14ac:dyDescent="0.25">
      <c r="A349" s="8">
        <f t="shared" si="189"/>
        <v>339</v>
      </c>
      <c r="B349" s="34" t="s">
        <v>50</v>
      </c>
      <c r="C349" s="17">
        <v>2</v>
      </c>
      <c r="D349" s="17">
        <v>19</v>
      </c>
      <c r="E349" s="17" t="s">
        <v>36</v>
      </c>
      <c r="F349" s="35" t="s">
        <v>170</v>
      </c>
      <c r="G349" s="10" t="s">
        <v>37</v>
      </c>
      <c r="H349" s="14" t="s">
        <v>225</v>
      </c>
      <c r="I349" s="14" t="s">
        <v>226</v>
      </c>
      <c r="J349" s="14">
        <v>42</v>
      </c>
      <c r="K349" s="7">
        <v>48</v>
      </c>
      <c r="L349" s="19">
        <v>49.2</v>
      </c>
      <c r="M349" s="7">
        <v>24</v>
      </c>
      <c r="N349" s="7">
        <v>22</v>
      </c>
      <c r="O349" s="19">
        <v>23.3</v>
      </c>
      <c r="P349" s="14">
        <f t="shared" si="208"/>
        <v>42.813666666666663</v>
      </c>
      <c r="Q349" s="14">
        <f t="shared" si="209"/>
        <v>24.373138888888889</v>
      </c>
      <c r="R349" s="17">
        <v>705</v>
      </c>
      <c r="S349" s="14" t="s">
        <v>17</v>
      </c>
      <c r="T349" s="5" t="s">
        <v>227</v>
      </c>
      <c r="U349" s="14" t="s">
        <v>148</v>
      </c>
      <c r="V349" s="7" t="s">
        <v>154</v>
      </c>
      <c r="W349" s="7" t="s">
        <v>145</v>
      </c>
      <c r="X349" s="7" t="s">
        <v>117</v>
      </c>
      <c r="Y349" s="20">
        <v>62579</v>
      </c>
      <c r="Z349" s="15" t="s">
        <v>1572</v>
      </c>
    </row>
    <row r="350" spans="1:26" s="37" customFormat="1" ht="33" customHeight="1" x14ac:dyDescent="0.25">
      <c r="A350" s="8">
        <f t="shared" si="189"/>
        <v>340</v>
      </c>
      <c r="B350" s="34" t="s">
        <v>16</v>
      </c>
      <c r="C350" s="17">
        <v>6.5</v>
      </c>
      <c r="D350" s="17">
        <v>83</v>
      </c>
      <c r="E350" s="17"/>
      <c r="F350" s="35" t="s">
        <v>230</v>
      </c>
      <c r="G350" s="10" t="s">
        <v>181</v>
      </c>
      <c r="H350" s="14" t="s">
        <v>228</v>
      </c>
      <c r="I350" s="14" t="s">
        <v>229</v>
      </c>
      <c r="J350" s="14">
        <v>43</v>
      </c>
      <c r="K350" s="7">
        <v>19</v>
      </c>
      <c r="L350" s="19">
        <v>25.9</v>
      </c>
      <c r="M350" s="7">
        <v>24</v>
      </c>
      <c r="N350" s="7">
        <v>26</v>
      </c>
      <c r="O350" s="19">
        <v>14.6</v>
      </c>
      <c r="P350" s="14">
        <f t="shared" ref="P350:P351" si="210">J350+K350/60+L350/3600</f>
        <v>43.323861111111114</v>
      </c>
      <c r="Q350" s="14">
        <f t="shared" ref="Q350:Q351" si="211">M350+N350/60+O350/3600</f>
        <v>24.43738888888889</v>
      </c>
      <c r="R350" s="17">
        <v>168</v>
      </c>
      <c r="S350" s="14" t="s">
        <v>17</v>
      </c>
      <c r="T350" s="7" t="s">
        <v>231</v>
      </c>
      <c r="U350" s="14" t="s">
        <v>89</v>
      </c>
      <c r="V350" s="7" t="s">
        <v>111</v>
      </c>
      <c r="W350" s="7" t="s">
        <v>112</v>
      </c>
      <c r="X350" s="7" t="s">
        <v>20</v>
      </c>
      <c r="Y350" s="20">
        <v>56201</v>
      </c>
      <c r="Z350" s="11"/>
    </row>
    <row r="351" spans="1:26" s="37" customFormat="1" ht="33" customHeight="1" x14ac:dyDescent="0.25">
      <c r="A351" s="8">
        <f t="shared" si="189"/>
        <v>341</v>
      </c>
      <c r="B351" s="34" t="s">
        <v>16</v>
      </c>
      <c r="C351" s="17">
        <v>9</v>
      </c>
      <c r="D351" s="17">
        <v>240</v>
      </c>
      <c r="E351" s="17"/>
      <c r="F351" s="35"/>
      <c r="G351" s="10" t="s">
        <v>181</v>
      </c>
      <c r="H351" s="14" t="s">
        <v>232</v>
      </c>
      <c r="I351" s="14" t="s">
        <v>233</v>
      </c>
      <c r="J351" s="14">
        <v>43</v>
      </c>
      <c r="K351" s="7">
        <v>27</v>
      </c>
      <c r="L351" s="19">
        <v>42.36</v>
      </c>
      <c r="M351" s="7">
        <v>24</v>
      </c>
      <c r="N351" s="7">
        <v>30</v>
      </c>
      <c r="O351" s="19">
        <v>25.81</v>
      </c>
      <c r="P351" s="14">
        <f t="shared" si="210"/>
        <v>43.461766666666669</v>
      </c>
      <c r="Q351" s="14">
        <f t="shared" si="211"/>
        <v>24.507169444444443</v>
      </c>
      <c r="R351" s="17">
        <v>76</v>
      </c>
      <c r="S351" s="7" t="s">
        <v>17</v>
      </c>
      <c r="T351" s="7" t="s">
        <v>234</v>
      </c>
      <c r="U351" s="14" t="s">
        <v>67</v>
      </c>
      <c r="V351" s="7" t="s">
        <v>85</v>
      </c>
      <c r="W351" s="7" t="s">
        <v>85</v>
      </c>
      <c r="X351" s="14" t="s">
        <v>20</v>
      </c>
      <c r="Y351" s="20">
        <v>22215</v>
      </c>
      <c r="Z351" s="11"/>
    </row>
    <row r="352" spans="1:26" s="37" customFormat="1" ht="33" customHeight="1" x14ac:dyDescent="0.25">
      <c r="A352" s="8">
        <f t="shared" si="189"/>
        <v>342</v>
      </c>
      <c r="B352" s="34" t="s">
        <v>57</v>
      </c>
      <c r="C352" s="17"/>
      <c r="D352" s="17"/>
      <c r="E352" s="17"/>
      <c r="F352" s="35" t="s">
        <v>2287</v>
      </c>
      <c r="G352" s="10" t="s">
        <v>1858</v>
      </c>
      <c r="H352" s="14" t="s">
        <v>2285</v>
      </c>
      <c r="I352" s="14" t="s">
        <v>2286</v>
      </c>
      <c r="J352" s="14">
        <v>42</v>
      </c>
      <c r="K352" s="7">
        <v>56</v>
      </c>
      <c r="L352" s="19">
        <v>10.5</v>
      </c>
      <c r="M352" s="7">
        <v>24</v>
      </c>
      <c r="N352" s="7">
        <v>12</v>
      </c>
      <c r="O352" s="19">
        <v>25.2</v>
      </c>
      <c r="P352" s="14">
        <f t="shared" ref="P352" si="212">J352+K352/60+L352/3600</f>
        <v>42.936249999999994</v>
      </c>
      <c r="Q352" s="14">
        <f t="shared" ref="Q352" si="213">M352+N352/60+O352/3600</f>
        <v>24.207000000000001</v>
      </c>
      <c r="R352" s="17">
        <v>361.4</v>
      </c>
      <c r="S352" s="7" t="s">
        <v>17</v>
      </c>
      <c r="T352" s="7" t="s">
        <v>70</v>
      </c>
      <c r="U352" s="14" t="s">
        <v>143</v>
      </c>
      <c r="V352" s="7" t="s">
        <v>145</v>
      </c>
      <c r="W352" s="7" t="s">
        <v>145</v>
      </c>
      <c r="X352" s="7" t="s">
        <v>117</v>
      </c>
      <c r="Y352" s="20">
        <v>72343</v>
      </c>
      <c r="Z352" s="11"/>
    </row>
    <row r="353" spans="1:26" s="37" customFormat="1" ht="33" customHeight="1" x14ac:dyDescent="0.25">
      <c r="A353" s="8">
        <f t="shared" si="189"/>
        <v>343</v>
      </c>
      <c r="B353" s="34" t="s">
        <v>50</v>
      </c>
      <c r="C353" s="17">
        <v>1.8</v>
      </c>
      <c r="D353" s="17">
        <v>26</v>
      </c>
      <c r="E353" s="17"/>
      <c r="F353" s="35" t="s">
        <v>236</v>
      </c>
      <c r="G353" s="10" t="s">
        <v>237</v>
      </c>
      <c r="H353" s="14" t="s">
        <v>235</v>
      </c>
      <c r="I353" s="14" t="s">
        <v>238</v>
      </c>
      <c r="J353" s="14">
        <v>42</v>
      </c>
      <c r="K353" s="7">
        <v>45</v>
      </c>
      <c r="L353" s="19">
        <v>24</v>
      </c>
      <c r="M353" s="7">
        <v>24</v>
      </c>
      <c r="N353" s="7">
        <v>14</v>
      </c>
      <c r="O353" s="19">
        <v>2</v>
      </c>
      <c r="P353" s="14">
        <f t="shared" ref="P353:P357" si="214">J353+K353/60+L353/3600</f>
        <v>42.756666666666668</v>
      </c>
      <c r="Q353" s="14">
        <f t="shared" ref="Q353:Q357" si="215">M353+N353/60+O353/3600</f>
        <v>24.233888888888888</v>
      </c>
      <c r="R353" s="17"/>
      <c r="S353" s="7" t="s">
        <v>17</v>
      </c>
      <c r="T353" s="7" t="s">
        <v>149</v>
      </c>
      <c r="U353" s="14" t="s">
        <v>148</v>
      </c>
      <c r="V353" s="7" t="s">
        <v>145</v>
      </c>
      <c r="W353" s="7" t="s">
        <v>145</v>
      </c>
      <c r="X353" s="7" t="s">
        <v>117</v>
      </c>
      <c r="Y353" s="20">
        <v>72343</v>
      </c>
      <c r="Z353" s="15" t="s">
        <v>1819</v>
      </c>
    </row>
    <row r="354" spans="1:26" s="37" customFormat="1" ht="33" customHeight="1" x14ac:dyDescent="0.25">
      <c r="A354" s="8">
        <f t="shared" si="189"/>
        <v>344</v>
      </c>
      <c r="B354" s="34" t="s">
        <v>50</v>
      </c>
      <c r="C354" s="17">
        <v>0.4</v>
      </c>
      <c r="D354" s="17">
        <v>3.8</v>
      </c>
      <c r="E354" s="17"/>
      <c r="F354" s="35" t="s">
        <v>242</v>
      </c>
      <c r="G354" s="10" t="s">
        <v>181</v>
      </c>
      <c r="H354" s="14" t="s">
        <v>239</v>
      </c>
      <c r="I354" s="14" t="s">
        <v>240</v>
      </c>
      <c r="J354" s="14">
        <v>42</v>
      </c>
      <c r="K354" s="7">
        <v>55</v>
      </c>
      <c r="L354" s="19">
        <v>48.338000000000001</v>
      </c>
      <c r="M354" s="7">
        <v>24</v>
      </c>
      <c r="N354" s="7">
        <v>17</v>
      </c>
      <c r="O354" s="19">
        <v>53.287999999999997</v>
      </c>
      <c r="P354" s="14">
        <f t="shared" si="214"/>
        <v>42.930093888888884</v>
      </c>
      <c r="Q354" s="14">
        <f t="shared" si="215"/>
        <v>24.298135555555557</v>
      </c>
      <c r="R354" s="17">
        <v>635.1</v>
      </c>
      <c r="S354" s="7" t="s">
        <v>17</v>
      </c>
      <c r="T354" s="7" t="s">
        <v>241</v>
      </c>
      <c r="U354" s="14" t="s">
        <v>148</v>
      </c>
      <c r="V354" s="7" t="s">
        <v>145</v>
      </c>
      <c r="W354" s="7" t="s">
        <v>145</v>
      </c>
      <c r="X354" s="7" t="s">
        <v>117</v>
      </c>
      <c r="Y354" s="20">
        <v>72343</v>
      </c>
      <c r="Z354" s="11"/>
    </row>
    <row r="355" spans="1:26" s="37" customFormat="1" ht="33" customHeight="1" x14ac:dyDescent="0.25">
      <c r="A355" s="8">
        <f t="shared" si="189"/>
        <v>345</v>
      </c>
      <c r="B355" s="34" t="s">
        <v>50</v>
      </c>
      <c r="C355" s="17">
        <v>1.1000000000000001</v>
      </c>
      <c r="D355" s="17">
        <v>10</v>
      </c>
      <c r="E355" s="17"/>
      <c r="F355" s="35"/>
      <c r="G355" s="10" t="s">
        <v>181</v>
      </c>
      <c r="H355" s="14" t="s">
        <v>243</v>
      </c>
      <c r="I355" s="14" t="s">
        <v>244</v>
      </c>
      <c r="J355" s="14">
        <v>42</v>
      </c>
      <c r="K355" s="7">
        <v>58</v>
      </c>
      <c r="L355" s="19">
        <v>22.45</v>
      </c>
      <c r="M355" s="7">
        <v>24</v>
      </c>
      <c r="N355" s="7">
        <v>11</v>
      </c>
      <c r="O355" s="19">
        <v>14.9</v>
      </c>
      <c r="P355" s="14">
        <f t="shared" si="214"/>
        <v>42.972902777777783</v>
      </c>
      <c r="Q355" s="14">
        <f t="shared" si="215"/>
        <v>24.187472222222222</v>
      </c>
      <c r="R355" s="17">
        <v>326.89999999999998</v>
      </c>
      <c r="S355" s="7" t="s">
        <v>17</v>
      </c>
      <c r="T355" s="5" t="s">
        <v>70</v>
      </c>
      <c r="U355" s="14" t="s">
        <v>143</v>
      </c>
      <c r="V355" s="7" t="s">
        <v>144</v>
      </c>
      <c r="W355" s="7" t="s">
        <v>145</v>
      </c>
      <c r="X355" s="7" t="s">
        <v>117</v>
      </c>
      <c r="Y355" s="20">
        <v>15165</v>
      </c>
      <c r="Z355" s="11"/>
    </row>
    <row r="356" spans="1:26" s="37" customFormat="1" ht="33" customHeight="1" x14ac:dyDescent="0.25">
      <c r="A356" s="8">
        <f t="shared" si="189"/>
        <v>346</v>
      </c>
      <c r="B356" s="34" t="s">
        <v>50</v>
      </c>
      <c r="C356" s="17"/>
      <c r="D356" s="17">
        <v>48</v>
      </c>
      <c r="E356" s="17"/>
      <c r="F356" s="35" t="s">
        <v>2274</v>
      </c>
      <c r="G356" s="10" t="s">
        <v>1939</v>
      </c>
      <c r="H356" s="14" t="s">
        <v>2275</v>
      </c>
      <c r="I356" s="14" t="s">
        <v>2276</v>
      </c>
      <c r="J356" s="14">
        <v>42</v>
      </c>
      <c r="K356" s="7">
        <v>58</v>
      </c>
      <c r="L356" s="19">
        <v>19</v>
      </c>
      <c r="M356" s="7">
        <v>24</v>
      </c>
      <c r="N356" s="7">
        <v>11</v>
      </c>
      <c r="O356" s="19">
        <v>41</v>
      </c>
      <c r="P356" s="14">
        <f t="shared" ref="P356" si="216">J356+K356/60+L356/3600</f>
        <v>42.971944444444446</v>
      </c>
      <c r="Q356" s="14">
        <f t="shared" ref="Q356" si="217">M356+N356/60+O356/3600</f>
        <v>24.194722222222222</v>
      </c>
      <c r="R356" s="17"/>
      <c r="S356" s="7" t="s">
        <v>17</v>
      </c>
      <c r="T356" s="5" t="s">
        <v>70</v>
      </c>
      <c r="U356" s="14" t="s">
        <v>143</v>
      </c>
      <c r="V356" s="7" t="s">
        <v>144</v>
      </c>
      <c r="W356" s="7" t="s">
        <v>145</v>
      </c>
      <c r="X356" s="7" t="s">
        <v>117</v>
      </c>
      <c r="Y356" s="20">
        <v>15165</v>
      </c>
      <c r="Z356" s="16" t="s">
        <v>2277</v>
      </c>
    </row>
    <row r="357" spans="1:26" s="37" customFormat="1" ht="54" customHeight="1" x14ac:dyDescent="0.25">
      <c r="A357" s="8">
        <f t="shared" si="189"/>
        <v>347</v>
      </c>
      <c r="B357" s="34" t="s">
        <v>57</v>
      </c>
      <c r="C357" s="17">
        <v>0.3</v>
      </c>
      <c r="D357" s="17">
        <v>8</v>
      </c>
      <c r="E357" s="17"/>
      <c r="F357" s="35" t="s">
        <v>247</v>
      </c>
      <c r="G357" s="10" t="s">
        <v>248</v>
      </c>
      <c r="H357" s="14" t="s">
        <v>245</v>
      </c>
      <c r="I357" s="14" t="s">
        <v>246</v>
      </c>
      <c r="J357" s="14">
        <v>42</v>
      </c>
      <c r="K357" s="7">
        <v>49</v>
      </c>
      <c r="L357" s="19">
        <v>37.5</v>
      </c>
      <c r="M357" s="7">
        <v>24</v>
      </c>
      <c r="N357" s="7">
        <v>23</v>
      </c>
      <c r="O357" s="19">
        <v>14</v>
      </c>
      <c r="P357" s="14">
        <f t="shared" si="214"/>
        <v>42.827083333333334</v>
      </c>
      <c r="Q357" s="14">
        <f t="shared" si="215"/>
        <v>24.387222222222221</v>
      </c>
      <c r="R357" s="17">
        <v>920</v>
      </c>
      <c r="S357" s="7" t="s">
        <v>17</v>
      </c>
      <c r="T357" s="5" t="s">
        <v>186</v>
      </c>
      <c r="U357" s="14" t="s">
        <v>148</v>
      </c>
      <c r="V357" s="7" t="s">
        <v>154</v>
      </c>
      <c r="W357" s="7" t="s">
        <v>145</v>
      </c>
      <c r="X357" s="7" t="s">
        <v>117</v>
      </c>
      <c r="Y357" s="20">
        <v>62579</v>
      </c>
      <c r="Z357" s="11"/>
    </row>
    <row r="358" spans="1:26" s="37" customFormat="1" ht="51.75" customHeight="1" x14ac:dyDescent="0.25">
      <c r="A358" s="8">
        <f t="shared" si="189"/>
        <v>348</v>
      </c>
      <c r="B358" s="34" t="s">
        <v>50</v>
      </c>
      <c r="C358" s="17">
        <v>1.5</v>
      </c>
      <c r="D358" s="17">
        <v>3.6</v>
      </c>
      <c r="E358" s="17"/>
      <c r="F358" s="35" t="s">
        <v>247</v>
      </c>
      <c r="G358" s="10" t="s">
        <v>248</v>
      </c>
      <c r="H358" s="14" t="s">
        <v>249</v>
      </c>
      <c r="I358" s="14" t="s">
        <v>250</v>
      </c>
      <c r="J358" s="14">
        <v>42</v>
      </c>
      <c r="K358" s="7">
        <v>47</v>
      </c>
      <c r="L358" s="19">
        <v>0.9</v>
      </c>
      <c r="M358" s="7">
        <v>24</v>
      </c>
      <c r="N358" s="7">
        <v>25</v>
      </c>
      <c r="O358" s="19">
        <v>36.700000000000003</v>
      </c>
      <c r="P358" s="14">
        <f t="shared" ref="P358:P360" si="218">J358+K358/60+L358/3600</f>
        <v>42.783583333333333</v>
      </c>
      <c r="Q358" s="14">
        <f t="shared" ref="Q358:Q360" si="219">M358+N358/60+O358/3600</f>
        <v>24.426861111111112</v>
      </c>
      <c r="R358" s="17">
        <v>875</v>
      </c>
      <c r="S358" s="7" t="s">
        <v>17</v>
      </c>
      <c r="T358" s="5" t="s">
        <v>252</v>
      </c>
      <c r="U358" s="14" t="s">
        <v>251</v>
      </c>
      <c r="V358" s="7" t="s">
        <v>154</v>
      </c>
      <c r="W358" s="7" t="s">
        <v>145</v>
      </c>
      <c r="X358" s="7" t="s">
        <v>117</v>
      </c>
      <c r="Y358" s="20">
        <v>62579</v>
      </c>
      <c r="Z358" s="11"/>
    </row>
    <row r="359" spans="1:26" s="37" customFormat="1" ht="33" customHeight="1" x14ac:dyDescent="0.25">
      <c r="A359" s="8">
        <f t="shared" si="189"/>
        <v>349</v>
      </c>
      <c r="B359" s="34" t="s">
        <v>50</v>
      </c>
      <c r="C359" s="17">
        <v>0.6</v>
      </c>
      <c r="D359" s="17">
        <v>10</v>
      </c>
      <c r="E359" s="17"/>
      <c r="F359" s="35"/>
      <c r="G359" s="10" t="s">
        <v>255</v>
      </c>
      <c r="H359" s="14" t="s">
        <v>253</v>
      </c>
      <c r="I359" s="14" t="s">
        <v>254</v>
      </c>
      <c r="J359" s="14">
        <v>42</v>
      </c>
      <c r="K359" s="7">
        <v>58</v>
      </c>
      <c r="L359" s="19">
        <v>15</v>
      </c>
      <c r="M359" s="7">
        <v>24</v>
      </c>
      <c r="N359" s="7">
        <v>11</v>
      </c>
      <c r="O359" s="19">
        <v>43</v>
      </c>
      <c r="P359" s="14">
        <f t="shared" si="218"/>
        <v>42.970833333333339</v>
      </c>
      <c r="Q359" s="14">
        <f t="shared" si="219"/>
        <v>24.195277777777779</v>
      </c>
      <c r="R359" s="17">
        <v>328</v>
      </c>
      <c r="S359" s="7" t="s">
        <v>17</v>
      </c>
      <c r="T359" s="5" t="s">
        <v>70</v>
      </c>
      <c r="U359" s="14" t="s">
        <v>143</v>
      </c>
      <c r="V359" s="7" t="s">
        <v>144</v>
      </c>
      <c r="W359" s="7" t="s">
        <v>145</v>
      </c>
      <c r="X359" s="7" t="s">
        <v>117</v>
      </c>
      <c r="Y359" s="20">
        <v>15165</v>
      </c>
      <c r="Z359" s="11"/>
    </row>
    <row r="360" spans="1:26" s="37" customFormat="1" ht="32.25" customHeight="1" x14ac:dyDescent="0.25">
      <c r="A360" s="8">
        <f t="shared" si="189"/>
        <v>350</v>
      </c>
      <c r="B360" s="34" t="s">
        <v>16</v>
      </c>
      <c r="C360" s="17">
        <v>14.9</v>
      </c>
      <c r="D360" s="17">
        <v>80</v>
      </c>
      <c r="E360" s="17"/>
      <c r="F360" s="35" t="s">
        <v>260</v>
      </c>
      <c r="G360" s="10" t="s">
        <v>190</v>
      </c>
      <c r="H360" s="14" t="s">
        <v>256</v>
      </c>
      <c r="I360" s="14" t="s">
        <v>257</v>
      </c>
      <c r="J360" s="14">
        <v>43</v>
      </c>
      <c r="K360" s="7">
        <v>20</v>
      </c>
      <c r="L360" s="19">
        <v>59</v>
      </c>
      <c r="M360" s="7">
        <v>24</v>
      </c>
      <c r="N360" s="7">
        <v>42</v>
      </c>
      <c r="O360" s="19">
        <v>25</v>
      </c>
      <c r="P360" s="14">
        <f t="shared" si="218"/>
        <v>43.349722222222226</v>
      </c>
      <c r="Q360" s="14">
        <f t="shared" si="219"/>
        <v>24.706944444444442</v>
      </c>
      <c r="R360" s="17">
        <v>244</v>
      </c>
      <c r="S360" s="7" t="s">
        <v>17</v>
      </c>
      <c r="T360" s="5" t="s">
        <v>259</v>
      </c>
      <c r="U360" s="14" t="s">
        <v>19</v>
      </c>
      <c r="V360" s="7" t="s">
        <v>258</v>
      </c>
      <c r="W360" s="7" t="s">
        <v>20</v>
      </c>
      <c r="X360" s="7" t="s">
        <v>20</v>
      </c>
      <c r="Y360" s="20">
        <v>73523</v>
      </c>
      <c r="Z360" s="11"/>
    </row>
    <row r="361" spans="1:26" s="37" customFormat="1" ht="32.25" customHeight="1" x14ac:dyDescent="0.25">
      <c r="A361" s="8">
        <f t="shared" si="189"/>
        <v>351</v>
      </c>
      <c r="B361" s="34" t="s">
        <v>16</v>
      </c>
      <c r="C361" s="17">
        <v>6</v>
      </c>
      <c r="D361" s="17"/>
      <c r="E361" s="17"/>
      <c r="F361" s="35" t="s">
        <v>260</v>
      </c>
      <c r="G361" s="10" t="s">
        <v>190</v>
      </c>
      <c r="H361" s="14" t="s">
        <v>264</v>
      </c>
      <c r="I361" s="14" t="s">
        <v>265</v>
      </c>
      <c r="J361" s="14">
        <v>43</v>
      </c>
      <c r="K361" s="7">
        <v>20</v>
      </c>
      <c r="L361" s="19">
        <v>42</v>
      </c>
      <c r="M361" s="7">
        <v>24</v>
      </c>
      <c r="N361" s="7">
        <v>39</v>
      </c>
      <c r="O361" s="19">
        <v>55</v>
      </c>
      <c r="P361" s="14">
        <f t="shared" ref="P361:P366" si="220">J361+K361/60+L361/3600</f>
        <v>43.344999999999999</v>
      </c>
      <c r="Q361" s="14">
        <f t="shared" ref="Q361:Q366" si="221">M361+N361/60+O361/3600</f>
        <v>24.665277777777778</v>
      </c>
      <c r="R361" s="17">
        <v>211</v>
      </c>
      <c r="S361" s="7" t="s">
        <v>17</v>
      </c>
      <c r="T361" s="5" t="s">
        <v>266</v>
      </c>
      <c r="U361" s="14" t="s">
        <v>19</v>
      </c>
      <c r="V361" s="7" t="s">
        <v>258</v>
      </c>
      <c r="W361" s="7" t="s">
        <v>20</v>
      </c>
      <c r="X361" s="7" t="s">
        <v>20</v>
      </c>
      <c r="Y361" s="20">
        <v>73523</v>
      </c>
      <c r="Z361" s="11"/>
    </row>
    <row r="362" spans="1:26" s="37" customFormat="1" ht="32.25" customHeight="1" x14ac:dyDescent="0.25">
      <c r="A362" s="8">
        <f t="shared" si="189"/>
        <v>352</v>
      </c>
      <c r="B362" s="34" t="s">
        <v>16</v>
      </c>
      <c r="C362" s="17">
        <v>8</v>
      </c>
      <c r="D362" s="17"/>
      <c r="E362" s="17"/>
      <c r="F362" s="35" t="s">
        <v>260</v>
      </c>
      <c r="G362" s="10" t="s">
        <v>190</v>
      </c>
      <c r="H362" s="14" t="s">
        <v>267</v>
      </c>
      <c r="I362" s="14" t="s">
        <v>268</v>
      </c>
      <c r="J362" s="14">
        <v>43</v>
      </c>
      <c r="K362" s="7">
        <v>21</v>
      </c>
      <c r="L362" s="19">
        <v>23</v>
      </c>
      <c r="M362" s="7">
        <v>24</v>
      </c>
      <c r="N362" s="7">
        <v>42</v>
      </c>
      <c r="O362" s="19">
        <v>41</v>
      </c>
      <c r="P362" s="14">
        <f t="shared" ref="P362" si="222">J362+K362/60+L362/3600</f>
        <v>43.356388888888887</v>
      </c>
      <c r="Q362" s="14">
        <f t="shared" ref="Q362" si="223">M362+N362/60+O362/3600</f>
        <v>24.711388888888887</v>
      </c>
      <c r="R362" s="17"/>
      <c r="S362" s="7" t="s">
        <v>17</v>
      </c>
      <c r="T362" s="5" t="s">
        <v>269</v>
      </c>
      <c r="U362" s="14" t="s">
        <v>19</v>
      </c>
      <c r="V362" s="7" t="s">
        <v>258</v>
      </c>
      <c r="W362" s="7" t="s">
        <v>20</v>
      </c>
      <c r="X362" s="7" t="s">
        <v>20</v>
      </c>
      <c r="Y362" s="20">
        <v>73523</v>
      </c>
      <c r="Z362" s="11"/>
    </row>
    <row r="363" spans="1:26" s="37" customFormat="1" ht="32.25" customHeight="1" x14ac:dyDescent="0.25">
      <c r="A363" s="8">
        <f t="shared" si="189"/>
        <v>353</v>
      </c>
      <c r="B363" s="34" t="s">
        <v>50</v>
      </c>
      <c r="C363" s="17">
        <v>4</v>
      </c>
      <c r="D363" s="17" t="s">
        <v>261</v>
      </c>
      <c r="E363" s="17"/>
      <c r="F363" s="35"/>
      <c r="G363" s="10"/>
      <c r="H363" s="14" t="s">
        <v>270</v>
      </c>
      <c r="I363" s="14" t="s">
        <v>271</v>
      </c>
      <c r="J363" s="14">
        <v>43</v>
      </c>
      <c r="K363" s="7">
        <v>22</v>
      </c>
      <c r="L363" s="19">
        <v>22</v>
      </c>
      <c r="M363" s="7">
        <v>24</v>
      </c>
      <c r="N363" s="7">
        <v>37</v>
      </c>
      <c r="O363" s="19">
        <v>44</v>
      </c>
      <c r="P363" s="14">
        <f t="shared" si="220"/>
        <v>43.372777777777777</v>
      </c>
      <c r="Q363" s="14">
        <f t="shared" si="221"/>
        <v>24.628888888888888</v>
      </c>
      <c r="R363" s="17">
        <v>154</v>
      </c>
      <c r="S363" s="7" t="s">
        <v>17</v>
      </c>
      <c r="T363" s="5" t="s">
        <v>189</v>
      </c>
      <c r="U363" s="14" t="s">
        <v>19</v>
      </c>
      <c r="V363" s="7" t="s">
        <v>20</v>
      </c>
      <c r="W363" s="7" t="s">
        <v>20</v>
      </c>
      <c r="X363" s="7" t="s">
        <v>20</v>
      </c>
      <c r="Y363" s="20">
        <v>56722</v>
      </c>
      <c r="Z363" s="11"/>
    </row>
    <row r="364" spans="1:26" s="37" customFormat="1" ht="32.25" customHeight="1" x14ac:dyDescent="0.25">
      <c r="A364" s="8">
        <f t="shared" si="189"/>
        <v>354</v>
      </c>
      <c r="B364" s="34" t="s">
        <v>50</v>
      </c>
      <c r="C364" s="17">
        <v>3</v>
      </c>
      <c r="D364" s="17" t="s">
        <v>262</v>
      </c>
      <c r="E364" s="17"/>
      <c r="F364" s="35"/>
      <c r="G364" s="10"/>
      <c r="H364" s="14" t="s">
        <v>101</v>
      </c>
      <c r="I364" s="14" t="s">
        <v>272</v>
      </c>
      <c r="J364" s="14">
        <v>43</v>
      </c>
      <c r="K364" s="7">
        <v>22</v>
      </c>
      <c r="L364" s="19">
        <v>35</v>
      </c>
      <c r="M364" s="7">
        <v>24</v>
      </c>
      <c r="N364" s="7">
        <v>37</v>
      </c>
      <c r="O364" s="19">
        <v>20</v>
      </c>
      <c r="P364" s="14">
        <f t="shared" si="220"/>
        <v>43.37638888888889</v>
      </c>
      <c r="Q364" s="14">
        <f t="shared" si="221"/>
        <v>24.622222222222224</v>
      </c>
      <c r="R364" s="17">
        <v>150</v>
      </c>
      <c r="S364" s="7" t="s">
        <v>17</v>
      </c>
      <c r="T364" s="5" t="s">
        <v>189</v>
      </c>
      <c r="U364" s="14" t="s">
        <v>19</v>
      </c>
      <c r="V364" s="7" t="s">
        <v>20</v>
      </c>
      <c r="W364" s="7" t="s">
        <v>20</v>
      </c>
      <c r="X364" s="7" t="s">
        <v>20</v>
      </c>
      <c r="Y364" s="20">
        <v>56722</v>
      </c>
      <c r="Z364" s="11"/>
    </row>
    <row r="365" spans="1:26" s="37" customFormat="1" ht="32.25" customHeight="1" x14ac:dyDescent="0.25">
      <c r="A365" s="8">
        <f t="shared" si="189"/>
        <v>355</v>
      </c>
      <c r="B365" s="34" t="s">
        <v>57</v>
      </c>
      <c r="C365" s="17">
        <v>1</v>
      </c>
      <c r="D365" s="17" t="s">
        <v>263</v>
      </c>
      <c r="E365" s="17"/>
      <c r="F365" s="35"/>
      <c r="G365" s="10"/>
      <c r="H365" s="14" t="s">
        <v>99</v>
      </c>
      <c r="I365" s="14" t="s">
        <v>273</v>
      </c>
      <c r="J365" s="14">
        <v>43</v>
      </c>
      <c r="K365" s="7">
        <v>22</v>
      </c>
      <c r="L365" s="19">
        <v>36</v>
      </c>
      <c r="M365" s="7">
        <v>24</v>
      </c>
      <c r="N365" s="7">
        <v>37</v>
      </c>
      <c r="O365" s="19">
        <v>19.5</v>
      </c>
      <c r="P365" s="14">
        <f t="shared" si="220"/>
        <v>43.376666666666665</v>
      </c>
      <c r="Q365" s="14">
        <f t="shared" si="221"/>
        <v>24.622083333333332</v>
      </c>
      <c r="R365" s="17">
        <v>145</v>
      </c>
      <c r="S365" s="7" t="s">
        <v>17</v>
      </c>
      <c r="T365" s="5" t="s">
        <v>189</v>
      </c>
      <c r="U365" s="14" t="s">
        <v>19</v>
      </c>
      <c r="V365" s="7" t="s">
        <v>20</v>
      </c>
      <c r="W365" s="7" t="s">
        <v>20</v>
      </c>
      <c r="X365" s="7" t="s">
        <v>20</v>
      </c>
      <c r="Y365" s="20">
        <v>56722</v>
      </c>
      <c r="Z365" s="11"/>
    </row>
    <row r="366" spans="1:26" s="37" customFormat="1" ht="32.25" customHeight="1" x14ac:dyDescent="0.25">
      <c r="A366" s="8">
        <f t="shared" si="189"/>
        <v>356</v>
      </c>
      <c r="B366" s="34" t="s">
        <v>57</v>
      </c>
      <c r="C366" s="17">
        <v>1</v>
      </c>
      <c r="D366" s="17" t="s">
        <v>263</v>
      </c>
      <c r="E366" s="17"/>
      <c r="F366" s="35"/>
      <c r="G366" s="10"/>
      <c r="H366" s="14" t="s">
        <v>274</v>
      </c>
      <c r="I366" s="14" t="s">
        <v>275</v>
      </c>
      <c r="J366" s="14">
        <v>43</v>
      </c>
      <c r="K366" s="7">
        <v>22</v>
      </c>
      <c r="L366" s="19">
        <v>36.1</v>
      </c>
      <c r="M366" s="7">
        <v>24</v>
      </c>
      <c r="N366" s="7">
        <v>37</v>
      </c>
      <c r="O366" s="19">
        <v>18.399999999999999</v>
      </c>
      <c r="P366" s="14">
        <f t="shared" si="220"/>
        <v>43.376694444444446</v>
      </c>
      <c r="Q366" s="14">
        <f t="shared" si="221"/>
        <v>24.62177777777778</v>
      </c>
      <c r="R366" s="17">
        <v>144</v>
      </c>
      <c r="S366" s="7" t="s">
        <v>17</v>
      </c>
      <c r="T366" s="5" t="s">
        <v>189</v>
      </c>
      <c r="U366" s="14" t="s">
        <v>19</v>
      </c>
      <c r="V366" s="7" t="s">
        <v>20</v>
      </c>
      <c r="W366" s="7" t="s">
        <v>20</v>
      </c>
      <c r="X366" s="7" t="s">
        <v>20</v>
      </c>
      <c r="Y366" s="20">
        <v>56722</v>
      </c>
      <c r="Z366" s="11"/>
    </row>
    <row r="367" spans="1:26" s="37" customFormat="1" ht="32.25" customHeight="1" x14ac:dyDescent="0.25">
      <c r="A367" s="8">
        <f t="shared" si="189"/>
        <v>357</v>
      </c>
      <c r="B367" s="34" t="s">
        <v>57</v>
      </c>
      <c r="C367" s="17">
        <v>2</v>
      </c>
      <c r="D367" s="17" t="s">
        <v>263</v>
      </c>
      <c r="E367" s="17"/>
      <c r="F367" s="35"/>
      <c r="G367" s="10"/>
      <c r="H367" s="14" t="s">
        <v>280</v>
      </c>
      <c r="I367" s="14" t="s">
        <v>281</v>
      </c>
      <c r="J367" s="14">
        <v>43</v>
      </c>
      <c r="K367" s="7">
        <v>22</v>
      </c>
      <c r="L367" s="19">
        <v>37</v>
      </c>
      <c r="M367" s="7">
        <v>24</v>
      </c>
      <c r="N367" s="7">
        <v>37</v>
      </c>
      <c r="O367" s="19">
        <v>17</v>
      </c>
      <c r="P367" s="14">
        <f t="shared" ref="P367:P371" si="224">J367+K367/60+L367/3600</f>
        <v>43.376944444444447</v>
      </c>
      <c r="Q367" s="14">
        <f t="shared" ref="Q367:Q371" si="225">M367+N367/60+O367/3600</f>
        <v>24.621388888888891</v>
      </c>
      <c r="R367" s="17">
        <v>148</v>
      </c>
      <c r="S367" s="7" t="s">
        <v>17</v>
      </c>
      <c r="T367" s="5" t="s">
        <v>189</v>
      </c>
      <c r="U367" s="14" t="s">
        <v>19</v>
      </c>
      <c r="V367" s="7" t="s">
        <v>20</v>
      </c>
      <c r="W367" s="7" t="s">
        <v>20</v>
      </c>
      <c r="X367" s="7" t="s">
        <v>20</v>
      </c>
      <c r="Y367" s="20">
        <v>56722</v>
      </c>
      <c r="Z367" s="11"/>
    </row>
    <row r="368" spans="1:26" s="37" customFormat="1" ht="32.25" customHeight="1" x14ac:dyDescent="0.25">
      <c r="A368" s="8">
        <f t="shared" si="189"/>
        <v>358</v>
      </c>
      <c r="B368" s="34" t="s">
        <v>50</v>
      </c>
      <c r="C368" s="17">
        <v>3</v>
      </c>
      <c r="D368" s="17" t="s">
        <v>276</v>
      </c>
      <c r="E368" s="17"/>
      <c r="F368" s="35"/>
      <c r="G368" s="10"/>
      <c r="H368" s="14" t="s">
        <v>282</v>
      </c>
      <c r="I368" s="14" t="s">
        <v>75</v>
      </c>
      <c r="J368" s="14">
        <v>43</v>
      </c>
      <c r="K368" s="7">
        <v>22</v>
      </c>
      <c r="L368" s="19">
        <v>56</v>
      </c>
      <c r="M368" s="7">
        <v>24</v>
      </c>
      <c r="N368" s="7">
        <v>37</v>
      </c>
      <c r="O368" s="19">
        <v>38</v>
      </c>
      <c r="P368" s="14">
        <f t="shared" si="224"/>
        <v>43.382222222222225</v>
      </c>
      <c r="Q368" s="14">
        <f t="shared" si="225"/>
        <v>24.627222222222223</v>
      </c>
      <c r="R368" s="17">
        <v>142</v>
      </c>
      <c r="S368" s="7" t="s">
        <v>17</v>
      </c>
      <c r="T368" s="5" t="s">
        <v>189</v>
      </c>
      <c r="U368" s="14" t="s">
        <v>19</v>
      </c>
      <c r="V368" s="7" t="s">
        <v>20</v>
      </c>
      <c r="W368" s="7" t="s">
        <v>20</v>
      </c>
      <c r="X368" s="7" t="s">
        <v>20</v>
      </c>
      <c r="Y368" s="20">
        <v>56722</v>
      </c>
      <c r="Z368" s="11" t="s">
        <v>1809</v>
      </c>
    </row>
    <row r="369" spans="1:26" s="37" customFormat="1" ht="32.25" customHeight="1" x14ac:dyDescent="0.25">
      <c r="A369" s="8">
        <f t="shared" si="189"/>
        <v>359</v>
      </c>
      <c r="B369" s="34" t="s">
        <v>57</v>
      </c>
      <c r="C369" s="17">
        <v>1</v>
      </c>
      <c r="D369" s="17" t="s">
        <v>277</v>
      </c>
      <c r="E369" s="17"/>
      <c r="F369" s="35"/>
      <c r="G369" s="10"/>
      <c r="H369" s="14" t="s">
        <v>284</v>
      </c>
      <c r="I369" s="14" t="s">
        <v>283</v>
      </c>
      <c r="J369" s="14">
        <v>43</v>
      </c>
      <c r="K369" s="7">
        <v>23</v>
      </c>
      <c r="L369" s="19">
        <v>1.4</v>
      </c>
      <c r="M369" s="7">
        <v>24</v>
      </c>
      <c r="N369" s="7">
        <v>37</v>
      </c>
      <c r="O369" s="19">
        <v>51.4</v>
      </c>
      <c r="P369" s="14">
        <f t="shared" si="224"/>
        <v>43.383722222222225</v>
      </c>
      <c r="Q369" s="14">
        <f t="shared" si="225"/>
        <v>24.630944444444445</v>
      </c>
      <c r="R369" s="17">
        <v>136</v>
      </c>
      <c r="S369" s="7" t="s">
        <v>17</v>
      </c>
      <c r="T369" s="5" t="s">
        <v>189</v>
      </c>
      <c r="U369" s="14" t="s">
        <v>19</v>
      </c>
      <c r="V369" s="7" t="s">
        <v>20</v>
      </c>
      <c r="W369" s="7" t="s">
        <v>20</v>
      </c>
      <c r="X369" s="7" t="s">
        <v>20</v>
      </c>
      <c r="Y369" s="20">
        <v>56722</v>
      </c>
      <c r="Z369" s="11" t="s">
        <v>1809</v>
      </c>
    </row>
    <row r="370" spans="1:26" s="37" customFormat="1" ht="32.25" customHeight="1" x14ac:dyDescent="0.25">
      <c r="A370" s="8">
        <f t="shared" si="189"/>
        <v>360</v>
      </c>
      <c r="B370" s="34" t="s">
        <v>50</v>
      </c>
      <c r="C370" s="17">
        <v>3</v>
      </c>
      <c r="D370" s="17" t="s">
        <v>278</v>
      </c>
      <c r="E370" s="17"/>
      <c r="F370" s="35"/>
      <c r="G370" s="10"/>
      <c r="H370" s="14" t="s">
        <v>286</v>
      </c>
      <c r="I370" s="14" t="s">
        <v>285</v>
      </c>
      <c r="J370" s="14">
        <v>43</v>
      </c>
      <c r="K370" s="7">
        <v>23</v>
      </c>
      <c r="L370" s="19">
        <v>5</v>
      </c>
      <c r="M370" s="7">
        <v>24</v>
      </c>
      <c r="N370" s="7">
        <v>37</v>
      </c>
      <c r="O370" s="19">
        <v>46</v>
      </c>
      <c r="P370" s="14">
        <f t="shared" si="224"/>
        <v>43.384722222222223</v>
      </c>
      <c r="Q370" s="14">
        <f t="shared" si="225"/>
        <v>24.629444444444445</v>
      </c>
      <c r="R370" s="17">
        <v>141</v>
      </c>
      <c r="S370" s="7" t="s">
        <v>17</v>
      </c>
      <c r="T370" s="5" t="s">
        <v>189</v>
      </c>
      <c r="U370" s="14" t="s">
        <v>19</v>
      </c>
      <c r="V370" s="7" t="s">
        <v>20</v>
      </c>
      <c r="W370" s="7" t="s">
        <v>20</v>
      </c>
      <c r="X370" s="7" t="s">
        <v>20</v>
      </c>
      <c r="Y370" s="20">
        <v>56722</v>
      </c>
      <c r="Z370" s="11" t="s">
        <v>1809</v>
      </c>
    </row>
    <row r="371" spans="1:26" s="37" customFormat="1" ht="32.25" customHeight="1" x14ac:dyDescent="0.25">
      <c r="A371" s="8">
        <f t="shared" si="189"/>
        <v>361</v>
      </c>
      <c r="B371" s="34" t="s">
        <v>50</v>
      </c>
      <c r="C371" s="17">
        <v>3</v>
      </c>
      <c r="D371" s="17" t="s">
        <v>279</v>
      </c>
      <c r="E371" s="17"/>
      <c r="F371" s="35"/>
      <c r="G371" s="10"/>
      <c r="H371" s="14" t="s">
        <v>286</v>
      </c>
      <c r="I371" s="14" t="s">
        <v>75</v>
      </c>
      <c r="J371" s="14">
        <v>43</v>
      </c>
      <c r="K371" s="7">
        <v>23</v>
      </c>
      <c r="L371" s="19">
        <v>5</v>
      </c>
      <c r="M371" s="7">
        <v>24</v>
      </c>
      <c r="N371" s="7">
        <v>37</v>
      </c>
      <c r="O371" s="19">
        <v>38</v>
      </c>
      <c r="P371" s="14">
        <f t="shared" si="224"/>
        <v>43.384722222222223</v>
      </c>
      <c r="Q371" s="14">
        <f t="shared" si="225"/>
        <v>24.627222222222223</v>
      </c>
      <c r="R371" s="17">
        <v>139</v>
      </c>
      <c r="S371" s="7" t="s">
        <v>17</v>
      </c>
      <c r="T371" s="5" t="s">
        <v>189</v>
      </c>
      <c r="U371" s="14" t="s">
        <v>19</v>
      </c>
      <c r="V371" s="7" t="s">
        <v>20</v>
      </c>
      <c r="W371" s="7" t="s">
        <v>20</v>
      </c>
      <c r="X371" s="7" t="s">
        <v>20</v>
      </c>
      <c r="Y371" s="20">
        <v>56722</v>
      </c>
      <c r="Z371" s="11" t="s">
        <v>1809</v>
      </c>
    </row>
    <row r="372" spans="1:26" s="37" customFormat="1" ht="32.25" customHeight="1" x14ac:dyDescent="0.25">
      <c r="A372" s="8">
        <f t="shared" ref="A372:A490" si="226">SUM(A371+1)</f>
        <v>362</v>
      </c>
      <c r="B372" s="34" t="s">
        <v>50</v>
      </c>
      <c r="C372" s="17">
        <v>3</v>
      </c>
      <c r="D372" s="17">
        <v>80</v>
      </c>
      <c r="E372" s="17"/>
      <c r="F372" s="35"/>
      <c r="G372" s="10"/>
      <c r="H372" s="14" t="s">
        <v>287</v>
      </c>
      <c r="I372" s="14" t="s">
        <v>288</v>
      </c>
      <c r="J372" s="14">
        <v>43</v>
      </c>
      <c r="K372" s="7">
        <v>14</v>
      </c>
      <c r="L372" s="19">
        <v>29</v>
      </c>
      <c r="M372" s="7">
        <v>24</v>
      </c>
      <c r="N372" s="7">
        <v>22</v>
      </c>
      <c r="O372" s="19">
        <v>45</v>
      </c>
      <c r="P372" s="14">
        <f t="shared" ref="P372:P373" si="227">J372+K372/60+L372/3600</f>
        <v>43.241388888888892</v>
      </c>
      <c r="Q372" s="14">
        <f t="shared" ref="Q372:Q373" si="228">M372+N372/60+O372/3600</f>
        <v>24.379166666666666</v>
      </c>
      <c r="R372" s="17"/>
      <c r="S372" s="7" t="s">
        <v>17</v>
      </c>
      <c r="T372" s="5" t="s">
        <v>290</v>
      </c>
      <c r="U372" s="14" t="s">
        <v>289</v>
      </c>
      <c r="V372" s="7" t="s">
        <v>115</v>
      </c>
      <c r="W372" s="7" t="s">
        <v>116</v>
      </c>
      <c r="X372" s="7" t="s">
        <v>117</v>
      </c>
      <c r="Y372" s="20">
        <v>3143</v>
      </c>
      <c r="Z372" s="11"/>
    </row>
    <row r="373" spans="1:26" s="37" customFormat="1" ht="38.25" customHeight="1" x14ac:dyDescent="0.25">
      <c r="A373" s="8">
        <f t="shared" si="226"/>
        <v>363</v>
      </c>
      <c r="B373" s="34" t="s">
        <v>16</v>
      </c>
      <c r="C373" s="17">
        <v>36</v>
      </c>
      <c r="D373" s="17"/>
      <c r="E373" s="17"/>
      <c r="F373" s="35" t="s">
        <v>24</v>
      </c>
      <c r="G373" s="10" t="s">
        <v>198</v>
      </c>
      <c r="H373" s="14" t="s">
        <v>291</v>
      </c>
      <c r="I373" s="14" t="s">
        <v>292</v>
      </c>
      <c r="J373" s="14">
        <v>43</v>
      </c>
      <c r="K373" s="7">
        <v>22</v>
      </c>
      <c r="L373" s="19">
        <v>18</v>
      </c>
      <c r="M373" s="7">
        <v>24</v>
      </c>
      <c r="N373" s="7">
        <v>19</v>
      </c>
      <c r="O373" s="19">
        <v>53</v>
      </c>
      <c r="P373" s="14">
        <f t="shared" si="227"/>
        <v>43.37166666666667</v>
      </c>
      <c r="Q373" s="14">
        <f t="shared" si="228"/>
        <v>24.331388888888888</v>
      </c>
      <c r="R373" s="17">
        <v>174</v>
      </c>
      <c r="S373" s="7" t="s">
        <v>17</v>
      </c>
      <c r="T373" s="5" t="s">
        <v>2059</v>
      </c>
      <c r="U373" s="14" t="s">
        <v>293</v>
      </c>
      <c r="V373" s="7" t="s">
        <v>294</v>
      </c>
      <c r="W373" s="7" t="s">
        <v>112</v>
      </c>
      <c r="X373" s="7" t="s">
        <v>20</v>
      </c>
      <c r="Y373" s="20">
        <v>16537</v>
      </c>
      <c r="Z373" s="11"/>
    </row>
    <row r="374" spans="1:26" s="37" customFormat="1" ht="38.25" customHeight="1" x14ac:dyDescent="0.25">
      <c r="A374" s="8">
        <f t="shared" si="226"/>
        <v>364</v>
      </c>
      <c r="B374" s="34" t="s">
        <v>50</v>
      </c>
      <c r="C374" s="17">
        <v>2.5</v>
      </c>
      <c r="D374" s="17">
        <v>120</v>
      </c>
      <c r="E374" s="17"/>
      <c r="F374" s="35"/>
      <c r="G374" s="10" t="s">
        <v>37</v>
      </c>
      <c r="H374" s="14" t="s">
        <v>809</v>
      </c>
      <c r="I374" s="14" t="s">
        <v>810</v>
      </c>
      <c r="J374" s="14">
        <v>43</v>
      </c>
      <c r="K374" s="19">
        <v>13</v>
      </c>
      <c r="L374" s="7">
        <v>47.85</v>
      </c>
      <c r="M374" s="7">
        <v>24</v>
      </c>
      <c r="N374" s="7">
        <v>3</v>
      </c>
      <c r="O374" s="19">
        <v>28.19</v>
      </c>
      <c r="P374" s="14">
        <f t="shared" ref="P374:P375" si="229">J374+K374/60+L374/3600</f>
        <v>43.229958333333336</v>
      </c>
      <c r="Q374" s="14">
        <f t="shared" ref="Q374:Q375" si="230">M374+N374/60+O374/3600</f>
        <v>24.057830555555554</v>
      </c>
      <c r="R374" s="17">
        <v>111</v>
      </c>
      <c r="S374" s="5" t="s">
        <v>35</v>
      </c>
      <c r="T374" s="5" t="s">
        <v>38</v>
      </c>
      <c r="U374" s="14" t="s">
        <v>1094</v>
      </c>
      <c r="V374" s="7" t="s">
        <v>1093</v>
      </c>
      <c r="W374" s="7" t="s">
        <v>219</v>
      </c>
      <c r="X374" s="7" t="s">
        <v>20</v>
      </c>
      <c r="Y374" s="20">
        <v>62503</v>
      </c>
      <c r="Z374" s="11"/>
    </row>
    <row r="375" spans="1:26" s="37" customFormat="1" ht="38.25" customHeight="1" x14ac:dyDescent="0.25">
      <c r="A375" s="8">
        <f t="shared" si="226"/>
        <v>365</v>
      </c>
      <c r="B375" s="34" t="s">
        <v>50</v>
      </c>
      <c r="C375" s="17">
        <v>4</v>
      </c>
      <c r="D375" s="17">
        <v>80</v>
      </c>
      <c r="E375" s="17"/>
      <c r="F375" s="35"/>
      <c r="G375" s="10" t="s">
        <v>37</v>
      </c>
      <c r="H375" s="14" t="s">
        <v>811</v>
      </c>
      <c r="I375" s="14" t="s">
        <v>812</v>
      </c>
      <c r="J375" s="14">
        <v>43</v>
      </c>
      <c r="K375" s="7">
        <v>19</v>
      </c>
      <c r="L375" s="19">
        <v>27</v>
      </c>
      <c r="M375" s="7">
        <v>24</v>
      </c>
      <c r="N375" s="7">
        <v>4</v>
      </c>
      <c r="O375" s="19">
        <v>20</v>
      </c>
      <c r="P375" s="14">
        <f t="shared" si="229"/>
        <v>43.32416666666667</v>
      </c>
      <c r="Q375" s="14">
        <f t="shared" si="230"/>
        <v>24.072222222222223</v>
      </c>
      <c r="R375" s="17">
        <v>94</v>
      </c>
      <c r="S375" s="5" t="s">
        <v>35</v>
      </c>
      <c r="T375" s="5" t="s">
        <v>38</v>
      </c>
      <c r="U375" s="14" t="s">
        <v>1095</v>
      </c>
      <c r="V375" s="7" t="s">
        <v>1096</v>
      </c>
      <c r="W375" s="7" t="s">
        <v>219</v>
      </c>
      <c r="X375" s="7" t="s">
        <v>20</v>
      </c>
      <c r="Y375" s="20">
        <v>81551</v>
      </c>
      <c r="Z375" s="11"/>
    </row>
    <row r="376" spans="1:26" s="37" customFormat="1" ht="38.25" customHeight="1" x14ac:dyDescent="0.25">
      <c r="A376" s="8">
        <f t="shared" si="226"/>
        <v>366</v>
      </c>
      <c r="B376" s="34" t="s">
        <v>50</v>
      </c>
      <c r="C376" s="17">
        <v>4</v>
      </c>
      <c r="D376" s="17">
        <v>80</v>
      </c>
      <c r="E376" s="17" t="s">
        <v>36</v>
      </c>
      <c r="F376" s="35" t="s">
        <v>2562</v>
      </c>
      <c r="G376" s="10" t="s">
        <v>37</v>
      </c>
      <c r="H376" s="14" t="s">
        <v>2561</v>
      </c>
      <c r="I376" s="14" t="s">
        <v>836</v>
      </c>
      <c r="J376" s="14">
        <v>43</v>
      </c>
      <c r="K376" s="7">
        <v>21</v>
      </c>
      <c r="L376" s="19">
        <v>4.7</v>
      </c>
      <c r="M376" s="7">
        <v>24</v>
      </c>
      <c r="N376" s="7">
        <v>8</v>
      </c>
      <c r="O376" s="19">
        <v>42.4</v>
      </c>
      <c r="P376" s="14">
        <f t="shared" ref="P376:P386" si="231">J376+K376/60+L376/3600</f>
        <v>43.351305555555555</v>
      </c>
      <c r="Q376" s="14">
        <f t="shared" ref="Q376:Q386" si="232">M376+N376/60+O376/3600</f>
        <v>24.14511111111111</v>
      </c>
      <c r="R376" s="17">
        <v>73.44</v>
      </c>
      <c r="S376" s="5" t="s">
        <v>35</v>
      </c>
      <c r="T376" s="5" t="s">
        <v>38</v>
      </c>
      <c r="U376" s="14" t="s">
        <v>1095</v>
      </c>
      <c r="V376" s="7" t="s">
        <v>1097</v>
      </c>
      <c r="W376" s="7" t="s">
        <v>219</v>
      </c>
      <c r="X376" s="7" t="s">
        <v>20</v>
      </c>
      <c r="Y376" s="20">
        <v>37863</v>
      </c>
      <c r="Z376" s="42" t="s">
        <v>2560</v>
      </c>
    </row>
    <row r="377" spans="1:26" s="37" customFormat="1" ht="38.25" customHeight="1" x14ac:dyDescent="0.25">
      <c r="A377" s="8">
        <f t="shared" si="226"/>
        <v>367</v>
      </c>
      <c r="B377" s="34" t="s">
        <v>50</v>
      </c>
      <c r="C377" s="17">
        <v>1.5</v>
      </c>
      <c r="D377" s="17">
        <v>70</v>
      </c>
      <c r="E377" s="17"/>
      <c r="F377" s="35"/>
      <c r="G377" s="10"/>
      <c r="H377" s="14" t="s">
        <v>813</v>
      </c>
      <c r="I377" s="14" t="s">
        <v>814</v>
      </c>
      <c r="J377" s="14">
        <v>43</v>
      </c>
      <c r="K377" s="7">
        <v>25</v>
      </c>
      <c r="L377" s="19">
        <v>1</v>
      </c>
      <c r="M377" s="7">
        <v>24</v>
      </c>
      <c r="N377" s="7">
        <v>13</v>
      </c>
      <c r="O377" s="19">
        <v>54</v>
      </c>
      <c r="P377" s="14">
        <f t="shared" si="231"/>
        <v>43.416944444444439</v>
      </c>
      <c r="Q377" s="14">
        <f t="shared" si="232"/>
        <v>24.231666666666666</v>
      </c>
      <c r="R377" s="17">
        <v>65</v>
      </c>
      <c r="S377" s="5" t="s">
        <v>35</v>
      </c>
      <c r="T377" s="5" t="s">
        <v>38</v>
      </c>
      <c r="U377" s="14" t="s">
        <v>1095</v>
      </c>
      <c r="V377" s="7" t="s">
        <v>1098</v>
      </c>
      <c r="W377" s="7" t="s">
        <v>219</v>
      </c>
      <c r="X377" s="7" t="s">
        <v>20</v>
      </c>
      <c r="Y377" s="20">
        <v>14934</v>
      </c>
      <c r="Z377" s="11"/>
    </row>
    <row r="378" spans="1:26" s="37" customFormat="1" ht="38.25" customHeight="1" x14ac:dyDescent="0.25">
      <c r="A378" s="8">
        <f t="shared" si="226"/>
        <v>368</v>
      </c>
      <c r="B378" s="34" t="s">
        <v>57</v>
      </c>
      <c r="C378" s="17">
        <v>1</v>
      </c>
      <c r="D378" s="17">
        <v>35</v>
      </c>
      <c r="E378" s="17"/>
      <c r="F378" s="35"/>
      <c r="G378" s="10"/>
      <c r="H378" s="14" t="s">
        <v>815</v>
      </c>
      <c r="I378" s="14" t="s">
        <v>816</v>
      </c>
      <c r="J378" s="14">
        <v>43</v>
      </c>
      <c r="K378" s="7">
        <v>33</v>
      </c>
      <c r="L378" s="19">
        <v>12</v>
      </c>
      <c r="M378" s="7">
        <v>24</v>
      </c>
      <c r="N378" s="7">
        <v>16</v>
      </c>
      <c r="O378" s="19">
        <v>45</v>
      </c>
      <c r="P378" s="14">
        <f t="shared" si="231"/>
        <v>43.553333333333327</v>
      </c>
      <c r="Q378" s="14">
        <f t="shared" si="232"/>
        <v>24.279166666666665</v>
      </c>
      <c r="R378" s="17">
        <v>45</v>
      </c>
      <c r="S378" s="5" t="s">
        <v>35</v>
      </c>
      <c r="T378" s="5" t="s">
        <v>38</v>
      </c>
      <c r="U378" s="14" t="s">
        <v>1095</v>
      </c>
      <c r="V378" s="7" t="s">
        <v>1099</v>
      </c>
      <c r="W378" s="7" t="s">
        <v>35</v>
      </c>
      <c r="X378" s="7" t="s">
        <v>20</v>
      </c>
      <c r="Y378" s="20">
        <v>69095</v>
      </c>
      <c r="Z378" s="11"/>
    </row>
    <row r="379" spans="1:26" s="37" customFormat="1" ht="38.25" customHeight="1" x14ac:dyDescent="0.25">
      <c r="A379" s="8">
        <f t="shared" si="226"/>
        <v>369</v>
      </c>
      <c r="B379" s="34" t="s">
        <v>16</v>
      </c>
      <c r="C379" s="17">
        <v>5.5</v>
      </c>
      <c r="D379" s="17"/>
      <c r="E379" s="17"/>
      <c r="F379" s="35" t="s">
        <v>1112</v>
      </c>
      <c r="G379" s="10" t="s">
        <v>190</v>
      </c>
      <c r="H379" s="14" t="s">
        <v>817</v>
      </c>
      <c r="I379" s="14" t="s">
        <v>818</v>
      </c>
      <c r="J379" s="14">
        <v>43</v>
      </c>
      <c r="K379" s="7">
        <v>27</v>
      </c>
      <c r="L379" s="19">
        <v>26.82</v>
      </c>
      <c r="M379" s="7">
        <v>24</v>
      </c>
      <c r="N379" s="7">
        <v>2</v>
      </c>
      <c r="O379" s="19">
        <v>6.98</v>
      </c>
      <c r="P379" s="14">
        <f t="shared" si="231"/>
        <v>43.457450000000001</v>
      </c>
      <c r="Q379" s="14">
        <f t="shared" si="232"/>
        <v>24.035272222222225</v>
      </c>
      <c r="R379" s="17">
        <v>142</v>
      </c>
      <c r="S379" s="5" t="s">
        <v>35</v>
      </c>
      <c r="T379" s="5" t="s">
        <v>1578</v>
      </c>
      <c r="U379" s="14" t="s">
        <v>1102</v>
      </c>
      <c r="V379" s="14" t="s">
        <v>1100</v>
      </c>
      <c r="W379" s="7" t="s">
        <v>1101</v>
      </c>
      <c r="X379" s="7" t="s">
        <v>55</v>
      </c>
      <c r="Y379" s="20">
        <v>73660</v>
      </c>
      <c r="Z379" s="11"/>
    </row>
    <row r="380" spans="1:26" s="37" customFormat="1" ht="38.25" customHeight="1" x14ac:dyDescent="0.25">
      <c r="A380" s="8">
        <f t="shared" si="226"/>
        <v>370</v>
      </c>
      <c r="B380" s="34" t="s">
        <v>50</v>
      </c>
      <c r="C380" s="17"/>
      <c r="D380" s="17"/>
      <c r="E380" s="17"/>
      <c r="F380" s="35"/>
      <c r="G380" s="10" t="s">
        <v>37</v>
      </c>
      <c r="H380" s="14" t="s">
        <v>819</v>
      </c>
      <c r="I380" s="14" t="s">
        <v>820</v>
      </c>
      <c r="J380" s="14">
        <v>43</v>
      </c>
      <c r="K380" s="7">
        <v>11</v>
      </c>
      <c r="L380" s="19">
        <v>57.04</v>
      </c>
      <c r="M380" s="7">
        <v>24</v>
      </c>
      <c r="N380" s="7">
        <v>9</v>
      </c>
      <c r="O380" s="19">
        <v>25.67</v>
      </c>
      <c r="P380" s="14">
        <f t="shared" si="231"/>
        <v>43.199177777777777</v>
      </c>
      <c r="Q380" s="14">
        <f t="shared" si="232"/>
        <v>24.157130555555554</v>
      </c>
      <c r="R380" s="17">
        <v>141</v>
      </c>
      <c r="S380" s="5" t="s">
        <v>35</v>
      </c>
      <c r="T380" s="5" t="s">
        <v>1103</v>
      </c>
      <c r="U380" s="14" t="s">
        <v>1104</v>
      </c>
      <c r="V380" s="7" t="s">
        <v>116</v>
      </c>
      <c r="W380" s="7" t="s">
        <v>116</v>
      </c>
      <c r="X380" s="7" t="s">
        <v>117</v>
      </c>
      <c r="Y380" s="20">
        <v>44327</v>
      </c>
      <c r="Z380" s="11"/>
    </row>
    <row r="381" spans="1:26" s="37" customFormat="1" ht="38.25" customHeight="1" x14ac:dyDescent="0.25">
      <c r="A381" s="8">
        <f t="shared" si="226"/>
        <v>371</v>
      </c>
      <c r="B381" s="34" t="s">
        <v>50</v>
      </c>
      <c r="C381" s="17">
        <v>6</v>
      </c>
      <c r="D381" s="17">
        <v>75</v>
      </c>
      <c r="E381" s="17"/>
      <c r="F381" s="35"/>
      <c r="G381" s="10" t="s">
        <v>37</v>
      </c>
      <c r="H381" s="14" t="s">
        <v>821</v>
      </c>
      <c r="I381" s="14" t="s">
        <v>822</v>
      </c>
      <c r="J381" s="14">
        <v>43</v>
      </c>
      <c r="K381" s="7">
        <v>13</v>
      </c>
      <c r="L381" s="19">
        <v>30.4</v>
      </c>
      <c r="M381" s="7">
        <v>24</v>
      </c>
      <c r="N381" s="7">
        <v>3</v>
      </c>
      <c r="O381" s="19">
        <v>51.3</v>
      </c>
      <c r="P381" s="14">
        <f t="shared" si="231"/>
        <v>43.225111111111111</v>
      </c>
      <c r="Q381" s="14">
        <f t="shared" si="232"/>
        <v>24.064250000000001</v>
      </c>
      <c r="R381" s="17">
        <v>103.8</v>
      </c>
      <c r="S381" s="5" t="s">
        <v>35</v>
      </c>
      <c r="T381" s="5" t="s">
        <v>38</v>
      </c>
      <c r="U381" s="14" t="s">
        <v>1094</v>
      </c>
      <c r="V381" s="7" t="s">
        <v>1093</v>
      </c>
      <c r="W381" s="7" t="s">
        <v>219</v>
      </c>
      <c r="X381" s="7" t="s">
        <v>20</v>
      </c>
      <c r="Y381" s="20">
        <v>62503</v>
      </c>
      <c r="Z381" s="16" t="s">
        <v>1818</v>
      </c>
    </row>
    <row r="382" spans="1:26" s="37" customFormat="1" ht="38.25" customHeight="1" x14ac:dyDescent="0.25">
      <c r="A382" s="8">
        <f t="shared" si="226"/>
        <v>372</v>
      </c>
      <c r="B382" s="34" t="s">
        <v>50</v>
      </c>
      <c r="C382" s="17">
        <v>1.25</v>
      </c>
      <c r="D382" s="17">
        <v>82</v>
      </c>
      <c r="E382" s="17"/>
      <c r="F382" s="35" t="s">
        <v>933</v>
      </c>
      <c r="G382" s="10" t="s">
        <v>190</v>
      </c>
      <c r="H382" s="14" t="s">
        <v>2489</v>
      </c>
      <c r="I382" s="14" t="s">
        <v>2490</v>
      </c>
      <c r="J382" s="14">
        <v>43</v>
      </c>
      <c r="K382" s="7">
        <v>13</v>
      </c>
      <c r="L382" s="19">
        <v>51.75</v>
      </c>
      <c r="M382" s="7">
        <v>24</v>
      </c>
      <c r="N382" s="7">
        <v>3</v>
      </c>
      <c r="O382" s="19">
        <v>28.18</v>
      </c>
      <c r="P382" s="14">
        <f t="shared" ref="P382" si="233">J382+K382/60+L382/3600</f>
        <v>43.23104166666667</v>
      </c>
      <c r="Q382" s="14">
        <f t="shared" ref="Q382" si="234">M382+N382/60+O382/3600</f>
        <v>24.057827777777778</v>
      </c>
      <c r="R382" s="17">
        <v>99.83</v>
      </c>
      <c r="S382" s="5" t="s">
        <v>35</v>
      </c>
      <c r="T382" s="5" t="s">
        <v>38</v>
      </c>
      <c r="U382" s="14" t="s">
        <v>1094</v>
      </c>
      <c r="V382" s="7" t="s">
        <v>1093</v>
      </c>
      <c r="W382" s="7" t="s">
        <v>219</v>
      </c>
      <c r="X382" s="7" t="s">
        <v>20</v>
      </c>
      <c r="Y382" s="20">
        <v>62503</v>
      </c>
      <c r="Z382" s="16"/>
    </row>
    <row r="383" spans="1:26" s="37" customFormat="1" ht="38.25" customHeight="1" x14ac:dyDescent="0.25">
      <c r="A383" s="8">
        <f t="shared" si="226"/>
        <v>373</v>
      </c>
      <c r="B383" s="34" t="s">
        <v>50</v>
      </c>
      <c r="C383" s="17">
        <v>2</v>
      </c>
      <c r="D383" s="17">
        <v>49</v>
      </c>
      <c r="E383" s="17"/>
      <c r="F383" s="35" t="s">
        <v>1105</v>
      </c>
      <c r="G383" s="10" t="s">
        <v>37</v>
      </c>
      <c r="H383" s="14" t="s">
        <v>823</v>
      </c>
      <c r="I383" s="14" t="s">
        <v>824</v>
      </c>
      <c r="J383" s="14">
        <v>43</v>
      </c>
      <c r="K383" s="7">
        <v>29</v>
      </c>
      <c r="L383" s="19">
        <v>18.100000000000001</v>
      </c>
      <c r="M383" s="7">
        <v>24</v>
      </c>
      <c r="N383" s="7">
        <v>14</v>
      </c>
      <c r="O383" s="19">
        <v>28.5</v>
      </c>
      <c r="P383" s="14">
        <f t="shared" si="231"/>
        <v>43.488361111111111</v>
      </c>
      <c r="Q383" s="14">
        <f t="shared" si="232"/>
        <v>24.241250000000001</v>
      </c>
      <c r="R383" s="17">
        <v>47</v>
      </c>
      <c r="S383" s="5" t="s">
        <v>35</v>
      </c>
      <c r="T383" s="5" t="s">
        <v>38</v>
      </c>
      <c r="U383" s="14" t="s">
        <v>1095</v>
      </c>
      <c r="V383" s="7" t="s">
        <v>35</v>
      </c>
      <c r="W383" s="7" t="s">
        <v>35</v>
      </c>
      <c r="X383" s="7" t="s">
        <v>20</v>
      </c>
      <c r="Y383" s="20">
        <v>14888</v>
      </c>
      <c r="Z383" s="16" t="s">
        <v>1817</v>
      </c>
    </row>
    <row r="384" spans="1:26" s="37" customFormat="1" ht="38.25" customHeight="1" x14ac:dyDescent="0.25">
      <c r="A384" s="8">
        <f t="shared" si="226"/>
        <v>374</v>
      </c>
      <c r="B384" s="34" t="s">
        <v>50</v>
      </c>
      <c r="C384" s="17">
        <v>2</v>
      </c>
      <c r="D384" s="17">
        <v>42</v>
      </c>
      <c r="E384" s="17"/>
      <c r="F384" s="35" t="s">
        <v>1106</v>
      </c>
      <c r="G384" s="10" t="s">
        <v>37</v>
      </c>
      <c r="H384" s="14" t="s">
        <v>825</v>
      </c>
      <c r="I384" s="14" t="s">
        <v>826</v>
      </c>
      <c r="J384" s="14">
        <v>43</v>
      </c>
      <c r="K384" s="7">
        <v>32</v>
      </c>
      <c r="L384" s="19">
        <v>57.3</v>
      </c>
      <c r="M384" s="7">
        <v>24</v>
      </c>
      <c r="N384" s="7">
        <v>16</v>
      </c>
      <c r="O384" s="19">
        <v>27.7</v>
      </c>
      <c r="P384" s="14">
        <f t="shared" si="231"/>
        <v>43.549250000000001</v>
      </c>
      <c r="Q384" s="14">
        <f t="shared" si="232"/>
        <v>24.274361111111109</v>
      </c>
      <c r="R384" s="17">
        <v>40</v>
      </c>
      <c r="S384" s="5" t="s">
        <v>35</v>
      </c>
      <c r="T384" s="5" t="s">
        <v>38</v>
      </c>
      <c r="U384" s="14" t="s">
        <v>1095</v>
      </c>
      <c r="V384" s="7" t="s">
        <v>1099</v>
      </c>
      <c r="W384" s="7" t="s">
        <v>35</v>
      </c>
      <c r="X384" s="7" t="s">
        <v>20</v>
      </c>
      <c r="Y384" s="20">
        <v>69095</v>
      </c>
      <c r="Z384" s="16" t="s">
        <v>1816</v>
      </c>
    </row>
    <row r="385" spans="1:26" s="37" customFormat="1" ht="38.25" customHeight="1" x14ac:dyDescent="0.25">
      <c r="A385" s="8">
        <f t="shared" si="226"/>
        <v>375</v>
      </c>
      <c r="B385" s="34" t="s">
        <v>50</v>
      </c>
      <c r="C385" s="17">
        <v>2.5</v>
      </c>
      <c r="D385" s="17">
        <v>134.5</v>
      </c>
      <c r="E385" s="17"/>
      <c r="F385" s="35" t="s">
        <v>1105</v>
      </c>
      <c r="G385" s="10" t="s">
        <v>37</v>
      </c>
      <c r="H385" s="14" t="s">
        <v>827</v>
      </c>
      <c r="I385" s="14" t="s">
        <v>828</v>
      </c>
      <c r="J385" s="14">
        <v>43</v>
      </c>
      <c r="K385" s="7">
        <v>23</v>
      </c>
      <c r="L385" s="19">
        <v>16.7</v>
      </c>
      <c r="M385" s="7">
        <v>24</v>
      </c>
      <c r="N385" s="7">
        <v>13</v>
      </c>
      <c r="O385" s="19">
        <v>25.4</v>
      </c>
      <c r="P385" s="14">
        <f t="shared" si="231"/>
        <v>43.387972222222224</v>
      </c>
      <c r="Q385" s="14">
        <f t="shared" si="232"/>
        <v>24.223722222222221</v>
      </c>
      <c r="R385" s="17">
        <v>60.4</v>
      </c>
      <c r="S385" s="5" t="s">
        <v>35</v>
      </c>
      <c r="T385" s="5" t="s">
        <v>38</v>
      </c>
      <c r="U385" s="14" t="s">
        <v>1095</v>
      </c>
      <c r="V385" s="7" t="s">
        <v>1098</v>
      </c>
      <c r="W385" s="7" t="s">
        <v>219</v>
      </c>
      <c r="X385" s="7" t="s">
        <v>20</v>
      </c>
      <c r="Y385" s="20">
        <v>14934</v>
      </c>
      <c r="Z385" s="16" t="s">
        <v>1815</v>
      </c>
    </row>
    <row r="386" spans="1:26" s="37" customFormat="1" ht="38.25" customHeight="1" x14ac:dyDescent="0.25">
      <c r="A386" s="8">
        <f t="shared" si="226"/>
        <v>376</v>
      </c>
      <c r="B386" s="34" t="s">
        <v>50</v>
      </c>
      <c r="C386" s="17">
        <v>2</v>
      </c>
      <c r="D386" s="17"/>
      <c r="E386" s="17"/>
      <c r="F386" s="35" t="s">
        <v>1106</v>
      </c>
      <c r="G386" s="10" t="s">
        <v>37</v>
      </c>
      <c r="H386" s="14" t="s">
        <v>829</v>
      </c>
      <c r="I386" s="14" t="s">
        <v>830</v>
      </c>
      <c r="J386" s="14">
        <v>43</v>
      </c>
      <c r="K386" s="7">
        <v>34</v>
      </c>
      <c r="L386" s="19">
        <v>43.1</v>
      </c>
      <c r="M386" s="7">
        <v>24</v>
      </c>
      <c r="N386" s="7">
        <v>20</v>
      </c>
      <c r="O386" s="19">
        <v>3.8</v>
      </c>
      <c r="P386" s="14">
        <f t="shared" si="231"/>
        <v>43.578638888888889</v>
      </c>
      <c r="Q386" s="14">
        <f t="shared" si="232"/>
        <v>24.334388888888888</v>
      </c>
      <c r="R386" s="17">
        <v>34.5</v>
      </c>
      <c r="S386" s="5" t="s">
        <v>35</v>
      </c>
      <c r="T386" s="5" t="s">
        <v>38</v>
      </c>
      <c r="U386" s="14" t="s">
        <v>1108</v>
      </c>
      <c r="V386" s="7" t="s">
        <v>1107</v>
      </c>
      <c r="W386" s="7" t="s">
        <v>85</v>
      </c>
      <c r="X386" s="7" t="s">
        <v>20</v>
      </c>
      <c r="Y386" s="20">
        <v>53655</v>
      </c>
      <c r="Z386" s="16" t="s">
        <v>1814</v>
      </c>
    </row>
    <row r="387" spans="1:26" s="37" customFormat="1" ht="38.25" customHeight="1" x14ac:dyDescent="0.25">
      <c r="A387" s="8">
        <f t="shared" si="226"/>
        <v>377</v>
      </c>
      <c r="B387" s="34" t="s">
        <v>50</v>
      </c>
      <c r="C387" s="17">
        <v>2</v>
      </c>
      <c r="D387" s="17"/>
      <c r="E387" s="17"/>
      <c r="F387" s="35" t="s">
        <v>1106</v>
      </c>
      <c r="G387" s="10" t="s">
        <v>37</v>
      </c>
      <c r="H387" s="14" t="s">
        <v>831</v>
      </c>
      <c r="I387" s="14" t="s">
        <v>832</v>
      </c>
      <c r="J387" s="14">
        <v>43</v>
      </c>
      <c r="K387" s="7">
        <v>37</v>
      </c>
      <c r="L387" s="19">
        <v>59.8</v>
      </c>
      <c r="M387" s="7">
        <v>24</v>
      </c>
      <c r="N387" s="7">
        <v>24</v>
      </c>
      <c r="O387" s="19">
        <v>52.9</v>
      </c>
      <c r="P387" s="14">
        <f t="shared" ref="P387:P395" si="235">J387+K387/60+L387/3600</f>
        <v>43.633277777777778</v>
      </c>
      <c r="Q387" s="14">
        <f t="shared" ref="Q387:Q395" si="236">M387+N387/60+O387/3600</f>
        <v>24.414694444444443</v>
      </c>
      <c r="R387" s="17">
        <v>27</v>
      </c>
      <c r="S387" s="5" t="s">
        <v>35</v>
      </c>
      <c r="T387" s="5" t="s">
        <v>38</v>
      </c>
      <c r="U387" s="14" t="s">
        <v>1108</v>
      </c>
      <c r="V387" s="7" t="s">
        <v>1109</v>
      </c>
      <c r="W387" s="7" t="s">
        <v>85</v>
      </c>
      <c r="X387" s="7" t="s">
        <v>20</v>
      </c>
      <c r="Y387" s="20">
        <v>67012</v>
      </c>
      <c r="Z387" s="16" t="s">
        <v>1813</v>
      </c>
    </row>
    <row r="388" spans="1:26" s="37" customFormat="1" ht="38.25" customHeight="1" x14ac:dyDescent="0.25">
      <c r="A388" s="8">
        <f t="shared" si="226"/>
        <v>378</v>
      </c>
      <c r="B388" s="34" t="s">
        <v>50</v>
      </c>
      <c r="C388" s="17">
        <v>2.5</v>
      </c>
      <c r="D388" s="17">
        <v>25</v>
      </c>
      <c r="E388" s="17"/>
      <c r="F388" s="35" t="s">
        <v>1105</v>
      </c>
      <c r="G388" s="10" t="s">
        <v>37</v>
      </c>
      <c r="H388" s="14" t="s">
        <v>833</v>
      </c>
      <c r="I388" s="14" t="s">
        <v>834</v>
      </c>
      <c r="J388" s="14">
        <v>43</v>
      </c>
      <c r="K388" s="7">
        <v>26</v>
      </c>
      <c r="L388" s="19">
        <v>37.4</v>
      </c>
      <c r="M388" s="7">
        <v>24</v>
      </c>
      <c r="N388" s="7">
        <v>13</v>
      </c>
      <c r="O388" s="19">
        <v>42.2</v>
      </c>
      <c r="P388" s="14">
        <f t="shared" si="235"/>
        <v>43.44372222222222</v>
      </c>
      <c r="Q388" s="14">
        <f t="shared" si="236"/>
        <v>24.228388888888887</v>
      </c>
      <c r="R388" s="17">
        <v>52</v>
      </c>
      <c r="S388" s="5" t="s">
        <v>35</v>
      </c>
      <c r="T388" s="5" t="s">
        <v>38</v>
      </c>
      <c r="U388" s="14" t="s">
        <v>1095</v>
      </c>
      <c r="V388" s="7" t="s">
        <v>35</v>
      </c>
      <c r="W388" s="7" t="s">
        <v>35</v>
      </c>
      <c r="X388" s="7" t="s">
        <v>20</v>
      </c>
      <c r="Y388" s="20">
        <v>14888</v>
      </c>
      <c r="Z388" s="16" t="s">
        <v>1812</v>
      </c>
    </row>
    <row r="389" spans="1:26" s="37" customFormat="1" ht="38.25" customHeight="1" x14ac:dyDescent="0.25">
      <c r="A389" s="8">
        <f t="shared" si="226"/>
        <v>379</v>
      </c>
      <c r="B389" s="34" t="s">
        <v>57</v>
      </c>
      <c r="C389" s="17">
        <v>0.5</v>
      </c>
      <c r="D389" s="17">
        <v>18</v>
      </c>
      <c r="E389" s="17"/>
      <c r="F389" s="35" t="s">
        <v>2031</v>
      </c>
      <c r="G389" s="10" t="s">
        <v>1858</v>
      </c>
      <c r="H389" s="14" t="s">
        <v>2033</v>
      </c>
      <c r="I389" s="14" t="s">
        <v>2032</v>
      </c>
      <c r="J389" s="14">
        <v>43</v>
      </c>
      <c r="K389" s="7">
        <v>27</v>
      </c>
      <c r="L389" s="19">
        <v>14.2</v>
      </c>
      <c r="M389" s="7">
        <v>24</v>
      </c>
      <c r="N389" s="7">
        <v>15</v>
      </c>
      <c r="O389" s="19">
        <v>17.399999999999999</v>
      </c>
      <c r="P389" s="14">
        <f t="shared" ref="P389" si="237">J389+K389/60+L389/3600</f>
        <v>43.453944444444446</v>
      </c>
      <c r="Q389" s="14">
        <f t="shared" ref="Q389" si="238">M389+N389/60+O389/3600</f>
        <v>24.254833333333334</v>
      </c>
      <c r="R389" s="17">
        <v>52.3</v>
      </c>
      <c r="S389" s="5" t="s">
        <v>35</v>
      </c>
      <c r="T389" s="7" t="s">
        <v>2034</v>
      </c>
      <c r="U389" s="14" t="s">
        <v>1095</v>
      </c>
      <c r="V389" s="7" t="s">
        <v>35</v>
      </c>
      <c r="W389" s="7" t="s">
        <v>35</v>
      </c>
      <c r="X389" s="7" t="s">
        <v>20</v>
      </c>
      <c r="Y389" s="20">
        <v>14888</v>
      </c>
      <c r="Z389" s="16"/>
    </row>
    <row r="390" spans="1:26" s="37" customFormat="1" ht="38.25" customHeight="1" x14ac:dyDescent="0.25">
      <c r="A390" s="8">
        <f t="shared" si="226"/>
        <v>380</v>
      </c>
      <c r="B390" s="34" t="s">
        <v>50</v>
      </c>
      <c r="C390" s="17">
        <v>2</v>
      </c>
      <c r="D390" s="17">
        <v>25</v>
      </c>
      <c r="E390" s="17"/>
      <c r="F390" s="35" t="s">
        <v>1111</v>
      </c>
      <c r="G390" s="10" t="s">
        <v>181</v>
      </c>
      <c r="H390" s="14" t="s">
        <v>835</v>
      </c>
      <c r="I390" s="14" t="s">
        <v>836</v>
      </c>
      <c r="J390" s="14">
        <v>43</v>
      </c>
      <c r="K390" s="7">
        <v>7</v>
      </c>
      <c r="L390" s="19">
        <v>49.7</v>
      </c>
      <c r="M390" s="7">
        <v>24</v>
      </c>
      <c r="N390" s="7">
        <v>8</v>
      </c>
      <c r="O390" s="19">
        <v>42.4</v>
      </c>
      <c r="P390" s="14">
        <f t="shared" si="235"/>
        <v>43.130472222222224</v>
      </c>
      <c r="Q390" s="14">
        <f t="shared" si="236"/>
        <v>24.14511111111111</v>
      </c>
      <c r="R390" s="17"/>
      <c r="S390" s="5" t="s">
        <v>35</v>
      </c>
      <c r="T390" s="5" t="s">
        <v>1103</v>
      </c>
      <c r="U390" s="14" t="s">
        <v>1104</v>
      </c>
      <c r="V390" s="7" t="s">
        <v>1110</v>
      </c>
      <c r="W390" s="7" t="s">
        <v>116</v>
      </c>
      <c r="X390" s="7" t="s">
        <v>117</v>
      </c>
      <c r="Y390" s="20">
        <v>63327</v>
      </c>
      <c r="Z390" s="11"/>
    </row>
    <row r="391" spans="1:26" s="37" customFormat="1" ht="38.25" customHeight="1" x14ac:dyDescent="0.25">
      <c r="A391" s="8">
        <f t="shared" si="226"/>
        <v>381</v>
      </c>
      <c r="B391" s="34" t="s">
        <v>50</v>
      </c>
      <c r="C391" s="17">
        <v>2</v>
      </c>
      <c r="D391" s="17">
        <v>130</v>
      </c>
      <c r="E391" s="17"/>
      <c r="F391" s="35" t="s">
        <v>2594</v>
      </c>
      <c r="G391" s="10" t="s">
        <v>181</v>
      </c>
      <c r="H391" s="14" t="s">
        <v>837</v>
      </c>
      <c r="I391" s="14" t="s">
        <v>838</v>
      </c>
      <c r="J391" s="14">
        <v>43</v>
      </c>
      <c r="K391" s="7">
        <v>12</v>
      </c>
      <c r="L391" s="19">
        <v>29.7</v>
      </c>
      <c r="M391" s="7">
        <v>24</v>
      </c>
      <c r="N391" s="7">
        <v>10</v>
      </c>
      <c r="O391" s="19">
        <v>8.3000000000000007</v>
      </c>
      <c r="P391" s="14">
        <f t="shared" si="235"/>
        <v>43.20825</v>
      </c>
      <c r="Q391" s="14">
        <f t="shared" si="236"/>
        <v>24.168972222222223</v>
      </c>
      <c r="R391" s="17">
        <v>121.4</v>
      </c>
      <c r="S391" s="5" t="s">
        <v>35</v>
      </c>
      <c r="T391" s="5" t="s">
        <v>1103</v>
      </c>
      <c r="U391" s="14" t="s">
        <v>1104</v>
      </c>
      <c r="V391" s="7" t="s">
        <v>116</v>
      </c>
      <c r="W391" s="7" t="s">
        <v>116</v>
      </c>
      <c r="X391" s="7" t="s">
        <v>117</v>
      </c>
      <c r="Y391" s="20">
        <v>44327</v>
      </c>
      <c r="Z391" s="11" t="s">
        <v>1809</v>
      </c>
    </row>
    <row r="392" spans="1:26" s="37" customFormat="1" ht="38.25" customHeight="1" x14ac:dyDescent="0.25">
      <c r="A392" s="8">
        <f t="shared" si="226"/>
        <v>382</v>
      </c>
      <c r="B392" s="34" t="s">
        <v>50</v>
      </c>
      <c r="C392" s="17">
        <v>3</v>
      </c>
      <c r="D392" s="17">
        <v>180</v>
      </c>
      <c r="E392" s="17" t="s">
        <v>36</v>
      </c>
      <c r="F392" s="35" t="s">
        <v>1114</v>
      </c>
      <c r="G392" s="10" t="s">
        <v>1118</v>
      </c>
      <c r="H392" s="14" t="s">
        <v>839</v>
      </c>
      <c r="I392" s="14" t="s">
        <v>840</v>
      </c>
      <c r="J392" s="14">
        <v>43</v>
      </c>
      <c r="K392" s="7">
        <v>25</v>
      </c>
      <c r="L392" s="19">
        <v>3.7</v>
      </c>
      <c r="M392" s="7">
        <v>24</v>
      </c>
      <c r="N392" s="7">
        <v>13</v>
      </c>
      <c r="O392" s="19">
        <v>57.6</v>
      </c>
      <c r="P392" s="14">
        <f t="shared" si="235"/>
        <v>43.417694444444443</v>
      </c>
      <c r="Q392" s="14">
        <f t="shared" si="236"/>
        <v>24.232666666666663</v>
      </c>
      <c r="R392" s="17"/>
      <c r="S392" s="5" t="s">
        <v>35</v>
      </c>
      <c r="T392" s="5" t="s">
        <v>38</v>
      </c>
      <c r="U392" s="14" t="s">
        <v>1095</v>
      </c>
      <c r="V392" s="7" t="s">
        <v>1113</v>
      </c>
      <c r="W392" s="7" t="s">
        <v>35</v>
      </c>
      <c r="X392" s="7" t="s">
        <v>20</v>
      </c>
      <c r="Y392" s="20">
        <v>56493</v>
      </c>
      <c r="Z392" s="11"/>
    </row>
    <row r="393" spans="1:26" s="37" customFormat="1" ht="38.25" customHeight="1" x14ac:dyDescent="0.25">
      <c r="A393" s="8">
        <f t="shared" si="226"/>
        <v>383</v>
      </c>
      <c r="B393" s="34" t="s">
        <v>50</v>
      </c>
      <c r="C393" s="17">
        <v>3</v>
      </c>
      <c r="D393" s="17">
        <v>33.6</v>
      </c>
      <c r="E393" s="17" t="s">
        <v>36</v>
      </c>
      <c r="F393" s="35" t="s">
        <v>1115</v>
      </c>
      <c r="G393" s="10" t="s">
        <v>37</v>
      </c>
      <c r="H393" s="14" t="s">
        <v>841</v>
      </c>
      <c r="I393" s="14" t="s">
        <v>842</v>
      </c>
      <c r="J393" s="14">
        <v>43</v>
      </c>
      <c r="K393" s="7">
        <v>6</v>
      </c>
      <c r="L393" s="19">
        <v>53.3</v>
      </c>
      <c r="M393" s="7">
        <v>24</v>
      </c>
      <c r="N393" s="7">
        <v>9</v>
      </c>
      <c r="O393" s="19">
        <v>2.6</v>
      </c>
      <c r="P393" s="14">
        <f t="shared" si="235"/>
        <v>43.114805555555556</v>
      </c>
      <c r="Q393" s="14">
        <f t="shared" si="236"/>
        <v>24.150722222222221</v>
      </c>
      <c r="R393" s="17">
        <v>166.6</v>
      </c>
      <c r="S393" s="5" t="s">
        <v>35</v>
      </c>
      <c r="T393" s="5" t="s">
        <v>1103</v>
      </c>
      <c r="U393" s="14" t="s">
        <v>1104</v>
      </c>
      <c r="V393" s="7" t="s">
        <v>1110</v>
      </c>
      <c r="W393" s="7" t="s">
        <v>116</v>
      </c>
      <c r="X393" s="7" t="s">
        <v>117</v>
      </c>
      <c r="Y393" s="20">
        <v>63327</v>
      </c>
      <c r="Z393" s="15" t="s">
        <v>1564</v>
      </c>
    </row>
    <row r="394" spans="1:26" s="37" customFormat="1" ht="38.25" customHeight="1" x14ac:dyDescent="0.25">
      <c r="A394" s="8">
        <f t="shared" si="226"/>
        <v>384</v>
      </c>
      <c r="B394" s="34" t="s">
        <v>50</v>
      </c>
      <c r="C394" s="17">
        <v>6</v>
      </c>
      <c r="D394" s="17">
        <v>75</v>
      </c>
      <c r="E394" s="17" t="s">
        <v>36</v>
      </c>
      <c r="F394" s="35" t="s">
        <v>1116</v>
      </c>
      <c r="G394" s="10" t="s">
        <v>37</v>
      </c>
      <c r="H394" s="14" t="s">
        <v>843</v>
      </c>
      <c r="I394" s="14" t="s">
        <v>844</v>
      </c>
      <c r="J394" s="14">
        <v>43</v>
      </c>
      <c r="K394" s="7">
        <v>12</v>
      </c>
      <c r="L394" s="19">
        <v>8.3000000000000007</v>
      </c>
      <c r="M394" s="7">
        <v>24</v>
      </c>
      <c r="N394" s="7">
        <v>4</v>
      </c>
      <c r="O394" s="19">
        <v>13.4</v>
      </c>
      <c r="P394" s="14">
        <f t="shared" si="235"/>
        <v>43.202305555555562</v>
      </c>
      <c r="Q394" s="14">
        <f t="shared" si="236"/>
        <v>24.070388888888889</v>
      </c>
      <c r="R394" s="17"/>
      <c r="S394" s="5" t="s">
        <v>35</v>
      </c>
      <c r="T394" s="5" t="s">
        <v>38</v>
      </c>
      <c r="U394" s="14" t="s">
        <v>1094</v>
      </c>
      <c r="V394" s="7" t="s">
        <v>2155</v>
      </c>
      <c r="W394" s="7" t="s">
        <v>116</v>
      </c>
      <c r="X394" s="7" t="s">
        <v>117</v>
      </c>
      <c r="Y394" s="20">
        <v>44327</v>
      </c>
      <c r="Z394" s="15" t="s">
        <v>1563</v>
      </c>
    </row>
    <row r="395" spans="1:26" s="37" customFormat="1" ht="38.25" customHeight="1" x14ac:dyDescent="0.25">
      <c r="A395" s="8">
        <f t="shared" si="226"/>
        <v>385</v>
      </c>
      <c r="B395" s="34" t="s">
        <v>50</v>
      </c>
      <c r="C395" s="17">
        <v>5.3</v>
      </c>
      <c r="D395" s="17">
        <v>84</v>
      </c>
      <c r="E395" s="17" t="s">
        <v>36</v>
      </c>
      <c r="F395" s="35" t="s">
        <v>1117</v>
      </c>
      <c r="G395" s="10" t="s">
        <v>37</v>
      </c>
      <c r="H395" s="14" t="s">
        <v>845</v>
      </c>
      <c r="I395" s="14" t="s">
        <v>846</v>
      </c>
      <c r="J395" s="14">
        <v>43</v>
      </c>
      <c r="K395" s="7">
        <v>19</v>
      </c>
      <c r="L395" s="19">
        <v>24</v>
      </c>
      <c r="M395" s="7">
        <v>24</v>
      </c>
      <c r="N395" s="7">
        <v>4</v>
      </c>
      <c r="O395" s="19">
        <v>17.3</v>
      </c>
      <c r="P395" s="14">
        <f t="shared" si="235"/>
        <v>43.323333333333338</v>
      </c>
      <c r="Q395" s="14">
        <f t="shared" si="236"/>
        <v>24.071472222222223</v>
      </c>
      <c r="R395" s="17">
        <v>83.2</v>
      </c>
      <c r="S395" s="5" t="s">
        <v>35</v>
      </c>
      <c r="T395" s="5" t="s">
        <v>38</v>
      </c>
      <c r="U395" s="14" t="s">
        <v>1095</v>
      </c>
      <c r="V395" s="7" t="s">
        <v>1096</v>
      </c>
      <c r="W395" s="7" t="s">
        <v>219</v>
      </c>
      <c r="X395" s="7" t="s">
        <v>20</v>
      </c>
      <c r="Y395" s="20">
        <v>81551</v>
      </c>
      <c r="Z395" s="15" t="s">
        <v>1562</v>
      </c>
    </row>
    <row r="396" spans="1:26" s="37" customFormat="1" ht="38.25" customHeight="1" x14ac:dyDescent="0.25">
      <c r="A396" s="8">
        <f t="shared" si="226"/>
        <v>386</v>
      </c>
      <c r="B396" s="34" t="s">
        <v>57</v>
      </c>
      <c r="C396" s="17"/>
      <c r="D396" s="17"/>
      <c r="E396" s="17"/>
      <c r="F396" s="26" t="s">
        <v>2690</v>
      </c>
      <c r="G396" s="10"/>
      <c r="H396" s="14" t="s">
        <v>861</v>
      </c>
      <c r="I396" s="14" t="s">
        <v>862</v>
      </c>
      <c r="J396" s="14">
        <v>42</v>
      </c>
      <c r="K396" s="7">
        <v>14</v>
      </c>
      <c r="L396" s="19">
        <v>21</v>
      </c>
      <c r="M396" s="7">
        <v>23</v>
      </c>
      <c r="N396" s="7">
        <v>24</v>
      </c>
      <c r="O396" s="19">
        <v>18</v>
      </c>
      <c r="P396" s="14">
        <f t="shared" ref="P396:P409" si="239">J396+K396/60+L396/3600</f>
        <v>42.239166666666669</v>
      </c>
      <c r="Q396" s="14">
        <f t="shared" ref="Q396:Q409" si="240">M396+N396/60+O396/3600</f>
        <v>23.404999999999998</v>
      </c>
      <c r="R396" s="17"/>
      <c r="S396" s="5" t="s">
        <v>35</v>
      </c>
      <c r="T396" s="5" t="s">
        <v>873</v>
      </c>
      <c r="U396" s="14" t="s">
        <v>1822</v>
      </c>
      <c r="V396" s="7" t="s">
        <v>1823</v>
      </c>
      <c r="W396" s="7" t="s">
        <v>1091</v>
      </c>
      <c r="X396" s="5" t="s">
        <v>32</v>
      </c>
      <c r="Y396" s="20">
        <v>15285</v>
      </c>
      <c r="Z396" s="11"/>
    </row>
    <row r="397" spans="1:26" s="37" customFormat="1" ht="38.25" customHeight="1" x14ac:dyDescent="0.25">
      <c r="A397" s="8">
        <f t="shared" si="226"/>
        <v>387</v>
      </c>
      <c r="B397" s="34" t="s">
        <v>50</v>
      </c>
      <c r="C397" s="17"/>
      <c r="D397" s="17"/>
      <c r="E397" s="17" t="s">
        <v>36</v>
      </c>
      <c r="F397" s="35" t="s">
        <v>2123</v>
      </c>
      <c r="G397" s="10" t="s">
        <v>2122</v>
      </c>
      <c r="H397" s="14"/>
      <c r="I397" s="14"/>
      <c r="J397" s="14"/>
      <c r="K397" s="7"/>
      <c r="L397" s="19"/>
      <c r="M397" s="7"/>
      <c r="N397" s="7"/>
      <c r="O397" s="19"/>
      <c r="P397" s="14">
        <f t="shared" ref="P397:P399" si="241">J397+K397/60+L397/3600</f>
        <v>0</v>
      </c>
      <c r="Q397" s="14">
        <f t="shared" ref="Q397:Q399" si="242">M397+N397/60+O397/3600</f>
        <v>0</v>
      </c>
      <c r="R397" s="17">
        <v>1584</v>
      </c>
      <c r="S397" s="5" t="s">
        <v>35</v>
      </c>
      <c r="T397" s="5" t="s">
        <v>2119</v>
      </c>
      <c r="U397" s="14" t="s">
        <v>1822</v>
      </c>
      <c r="V397" s="7" t="s">
        <v>1823</v>
      </c>
      <c r="W397" s="7" t="s">
        <v>1091</v>
      </c>
      <c r="X397" s="5" t="s">
        <v>32</v>
      </c>
      <c r="Y397" s="20">
        <v>15285</v>
      </c>
      <c r="Z397" s="42" t="s">
        <v>2118</v>
      </c>
    </row>
    <row r="398" spans="1:26" s="37" customFormat="1" ht="38.25" customHeight="1" x14ac:dyDescent="0.25">
      <c r="A398" s="8">
        <f t="shared" si="226"/>
        <v>388</v>
      </c>
      <c r="B398" s="34" t="s">
        <v>50</v>
      </c>
      <c r="C398" s="17"/>
      <c r="D398" s="17"/>
      <c r="E398" s="17" t="s">
        <v>36</v>
      </c>
      <c r="F398" s="35" t="s">
        <v>2123</v>
      </c>
      <c r="G398" s="10" t="s">
        <v>2122</v>
      </c>
      <c r="H398" s="14"/>
      <c r="I398" s="14"/>
      <c r="J398" s="14"/>
      <c r="K398" s="7"/>
      <c r="L398" s="19"/>
      <c r="M398" s="7"/>
      <c r="N398" s="7"/>
      <c r="O398" s="19"/>
      <c r="P398" s="14">
        <f t="shared" si="241"/>
        <v>0</v>
      </c>
      <c r="Q398" s="14">
        <f t="shared" si="242"/>
        <v>0</v>
      </c>
      <c r="R398" s="17">
        <v>1583.75</v>
      </c>
      <c r="S398" s="5" t="s">
        <v>35</v>
      </c>
      <c r="T398" s="5" t="s">
        <v>2120</v>
      </c>
      <c r="U398" s="14" t="s">
        <v>1822</v>
      </c>
      <c r="V398" s="7" t="s">
        <v>1823</v>
      </c>
      <c r="W398" s="7" t="s">
        <v>1091</v>
      </c>
      <c r="X398" s="5" t="s">
        <v>32</v>
      </c>
      <c r="Y398" s="20">
        <v>15285</v>
      </c>
      <c r="Z398" s="42" t="s">
        <v>2118</v>
      </c>
    </row>
    <row r="399" spans="1:26" s="37" customFormat="1" ht="38.25" customHeight="1" x14ac:dyDescent="0.25">
      <c r="A399" s="8">
        <f t="shared" si="226"/>
        <v>389</v>
      </c>
      <c r="B399" s="34" t="s">
        <v>50</v>
      </c>
      <c r="C399" s="17"/>
      <c r="D399" s="17"/>
      <c r="E399" s="17" t="s">
        <v>36</v>
      </c>
      <c r="F399" s="35" t="s">
        <v>2123</v>
      </c>
      <c r="G399" s="10" t="s">
        <v>2122</v>
      </c>
      <c r="H399" s="14"/>
      <c r="I399" s="14"/>
      <c r="J399" s="14"/>
      <c r="K399" s="7"/>
      <c r="L399" s="19"/>
      <c r="M399" s="7"/>
      <c r="N399" s="7"/>
      <c r="O399" s="19"/>
      <c r="P399" s="14">
        <f t="shared" si="241"/>
        <v>0</v>
      </c>
      <c r="Q399" s="14">
        <f t="shared" si="242"/>
        <v>0</v>
      </c>
      <c r="R399" s="17">
        <v>1332</v>
      </c>
      <c r="S399" s="5" t="s">
        <v>35</v>
      </c>
      <c r="T399" s="5" t="s">
        <v>873</v>
      </c>
      <c r="U399" s="14" t="s">
        <v>1822</v>
      </c>
      <c r="V399" s="7" t="s">
        <v>1823</v>
      </c>
      <c r="W399" s="7" t="s">
        <v>1091</v>
      </c>
      <c r="X399" s="5" t="s">
        <v>32</v>
      </c>
      <c r="Y399" s="20">
        <v>15285</v>
      </c>
      <c r="Z399" s="42" t="s">
        <v>2118</v>
      </c>
    </row>
    <row r="400" spans="1:26" s="37" customFormat="1" ht="38.25" customHeight="1" x14ac:dyDescent="0.25">
      <c r="A400" s="8">
        <f t="shared" si="226"/>
        <v>390</v>
      </c>
      <c r="B400" s="34" t="s">
        <v>57</v>
      </c>
      <c r="C400" s="17"/>
      <c r="D400" s="17"/>
      <c r="E400" s="17"/>
      <c r="F400" s="26" t="s">
        <v>2690</v>
      </c>
      <c r="G400" s="10"/>
      <c r="H400" s="14"/>
      <c r="I400" s="14"/>
      <c r="J400" s="14"/>
      <c r="K400" s="7"/>
      <c r="L400" s="19"/>
      <c r="M400" s="7"/>
      <c r="N400" s="7"/>
      <c r="O400" s="19"/>
      <c r="P400" s="14">
        <f t="shared" ref="P400" si="243">J400+K400/60+L400/3600</f>
        <v>0</v>
      </c>
      <c r="Q400" s="14">
        <f t="shared" ref="Q400" si="244">M400+N400/60+O400/3600</f>
        <v>0</v>
      </c>
      <c r="R400" s="17"/>
      <c r="S400" s="5" t="s">
        <v>35</v>
      </c>
      <c r="T400" s="5" t="s">
        <v>874</v>
      </c>
      <c r="U400" s="14"/>
      <c r="V400" s="7"/>
      <c r="W400" s="7"/>
      <c r="X400" s="7"/>
      <c r="Y400" s="20"/>
      <c r="Z400" s="11"/>
    </row>
    <row r="401" spans="1:26" s="37" customFormat="1" ht="38.25" customHeight="1" x14ac:dyDescent="0.25">
      <c r="A401" s="8">
        <f t="shared" si="226"/>
        <v>391</v>
      </c>
      <c r="B401" s="34" t="s">
        <v>57</v>
      </c>
      <c r="C401" s="17"/>
      <c r="D401" s="17"/>
      <c r="E401" s="17"/>
      <c r="F401" s="35" t="s">
        <v>872</v>
      </c>
      <c r="G401" s="10"/>
      <c r="H401" s="14"/>
      <c r="I401" s="14"/>
      <c r="J401" s="14"/>
      <c r="K401" s="7"/>
      <c r="L401" s="19"/>
      <c r="M401" s="7"/>
      <c r="N401" s="7"/>
      <c r="O401" s="19"/>
      <c r="P401" s="14">
        <f t="shared" si="239"/>
        <v>0</v>
      </c>
      <c r="Q401" s="14">
        <f t="shared" si="240"/>
        <v>0</v>
      </c>
      <c r="R401" s="17">
        <v>1335</v>
      </c>
      <c r="S401" s="5" t="s">
        <v>35</v>
      </c>
      <c r="T401" s="5" t="s">
        <v>875</v>
      </c>
      <c r="U401" s="14"/>
      <c r="V401" s="7"/>
      <c r="W401" s="7"/>
      <c r="X401" s="7"/>
      <c r="Y401" s="20"/>
      <c r="Z401" s="11"/>
    </row>
    <row r="402" spans="1:26" s="37" customFormat="1" ht="38.25" customHeight="1" x14ac:dyDescent="0.25">
      <c r="A402" s="8">
        <f t="shared" si="226"/>
        <v>392</v>
      </c>
      <c r="B402" s="34" t="s">
        <v>57</v>
      </c>
      <c r="C402" s="17">
        <v>2.5</v>
      </c>
      <c r="D402" s="17">
        <v>10.5</v>
      </c>
      <c r="E402" s="17"/>
      <c r="F402" s="35" t="s">
        <v>2485</v>
      </c>
      <c r="G402" s="10" t="s">
        <v>181</v>
      </c>
      <c r="H402" s="14" t="s">
        <v>2487</v>
      </c>
      <c r="I402" s="14" t="s">
        <v>2488</v>
      </c>
      <c r="J402" s="14">
        <v>42</v>
      </c>
      <c r="K402" s="7">
        <v>17</v>
      </c>
      <c r="L402" s="19">
        <v>57.6</v>
      </c>
      <c r="M402" s="7">
        <v>23</v>
      </c>
      <c r="N402" s="7">
        <v>34</v>
      </c>
      <c r="O402" s="19">
        <v>13.7</v>
      </c>
      <c r="P402" s="14">
        <f t="shared" ref="P402" si="245">J402+K402/60+L402/3600</f>
        <v>42.29933333333333</v>
      </c>
      <c r="Q402" s="14">
        <f t="shared" ref="Q402" si="246">M402+N402/60+O402/3600</f>
        <v>23.570472222222222</v>
      </c>
      <c r="R402" s="17">
        <v>1050</v>
      </c>
      <c r="S402" s="5" t="s">
        <v>35</v>
      </c>
      <c r="T402" s="7" t="s">
        <v>2484</v>
      </c>
      <c r="U402" s="14" t="s">
        <v>2486</v>
      </c>
      <c r="V402" s="7" t="s">
        <v>1091</v>
      </c>
      <c r="W402" s="7" t="s">
        <v>1091</v>
      </c>
      <c r="X402" s="5" t="s">
        <v>32</v>
      </c>
      <c r="Y402" s="20">
        <v>65231</v>
      </c>
      <c r="Z402" s="11"/>
    </row>
    <row r="403" spans="1:26" s="37" customFormat="1" ht="38.25" customHeight="1" x14ac:dyDescent="0.25">
      <c r="A403" s="8">
        <f>SUM(A402+1)</f>
        <v>393</v>
      </c>
      <c r="B403" s="34" t="s">
        <v>57</v>
      </c>
      <c r="C403" s="17">
        <v>4</v>
      </c>
      <c r="D403" s="17">
        <v>30</v>
      </c>
      <c r="E403" s="17"/>
      <c r="F403" s="35" t="s">
        <v>24</v>
      </c>
      <c r="G403" s="10" t="s">
        <v>190</v>
      </c>
      <c r="H403" s="14" t="s">
        <v>1120</v>
      </c>
      <c r="I403" s="14" t="s">
        <v>1119</v>
      </c>
      <c r="J403" s="14">
        <v>42</v>
      </c>
      <c r="K403" s="7">
        <v>17</v>
      </c>
      <c r="L403" s="19">
        <v>18.14</v>
      </c>
      <c r="M403" s="7">
        <v>23</v>
      </c>
      <c r="N403" s="7">
        <v>32</v>
      </c>
      <c r="O403" s="19">
        <v>7.83</v>
      </c>
      <c r="P403" s="14">
        <f t="shared" si="239"/>
        <v>42.288372222222222</v>
      </c>
      <c r="Q403" s="14">
        <f t="shared" si="240"/>
        <v>23.535508333333336</v>
      </c>
      <c r="R403" s="17">
        <v>1020</v>
      </c>
      <c r="S403" s="5" t="s">
        <v>35</v>
      </c>
      <c r="T403" s="5" t="s">
        <v>38</v>
      </c>
      <c r="U403" s="14" t="s">
        <v>1121</v>
      </c>
      <c r="V403" s="7" t="s">
        <v>1122</v>
      </c>
      <c r="W403" s="7" t="s">
        <v>1091</v>
      </c>
      <c r="X403" s="5" t="s">
        <v>32</v>
      </c>
      <c r="Y403" s="20">
        <v>23039</v>
      </c>
      <c r="Z403" s="11"/>
    </row>
    <row r="404" spans="1:26" s="37" customFormat="1" ht="38.25" customHeight="1" x14ac:dyDescent="0.25">
      <c r="A404" s="8">
        <f t="shared" si="226"/>
        <v>394</v>
      </c>
      <c r="B404" s="34" t="s">
        <v>57</v>
      </c>
      <c r="C404" s="17">
        <v>5</v>
      </c>
      <c r="D404" s="17">
        <v>10</v>
      </c>
      <c r="E404" s="17"/>
      <c r="F404" s="35"/>
      <c r="G404" s="10"/>
      <c r="H404" s="14" t="s">
        <v>863</v>
      </c>
      <c r="I404" s="14" t="s">
        <v>864</v>
      </c>
      <c r="J404" s="14">
        <v>42</v>
      </c>
      <c r="K404" s="7">
        <v>22</v>
      </c>
      <c r="L404" s="19">
        <v>2</v>
      </c>
      <c r="M404" s="7">
        <v>23</v>
      </c>
      <c r="N404" s="7">
        <v>33</v>
      </c>
      <c r="O404" s="19">
        <v>21</v>
      </c>
      <c r="P404" s="14">
        <f t="shared" si="239"/>
        <v>42.367222222222225</v>
      </c>
      <c r="Q404" s="14">
        <f t="shared" si="240"/>
        <v>23.555833333333332</v>
      </c>
      <c r="R404" s="17"/>
      <c r="S404" s="5" t="s">
        <v>35</v>
      </c>
      <c r="T404" s="5" t="s">
        <v>38</v>
      </c>
      <c r="U404" s="14" t="s">
        <v>1092</v>
      </c>
      <c r="V404" s="7" t="s">
        <v>876</v>
      </c>
      <c r="W404" s="7" t="s">
        <v>1091</v>
      </c>
      <c r="X404" s="5" t="s">
        <v>32</v>
      </c>
      <c r="Y404" s="20">
        <v>23491</v>
      </c>
      <c r="Z404" s="11"/>
    </row>
    <row r="405" spans="1:26" s="37" customFormat="1" ht="38.25" customHeight="1" x14ac:dyDescent="0.25">
      <c r="A405" s="8">
        <f t="shared" si="226"/>
        <v>395</v>
      </c>
      <c r="B405" s="34" t="s">
        <v>16</v>
      </c>
      <c r="C405" s="17">
        <v>15.4</v>
      </c>
      <c r="D405" s="17">
        <v>307</v>
      </c>
      <c r="E405" s="17"/>
      <c r="F405" s="35" t="s">
        <v>2072</v>
      </c>
      <c r="G405" s="10" t="s">
        <v>181</v>
      </c>
      <c r="H405" s="14" t="s">
        <v>2076</v>
      </c>
      <c r="I405" s="14" t="s">
        <v>2077</v>
      </c>
      <c r="J405" s="14">
        <v>42</v>
      </c>
      <c r="K405" s="7">
        <v>42</v>
      </c>
      <c r="L405" s="19">
        <v>30.74</v>
      </c>
      <c r="M405" s="7">
        <v>23</v>
      </c>
      <c r="N405" s="7">
        <v>13</v>
      </c>
      <c r="O405" s="19">
        <v>49.28</v>
      </c>
      <c r="P405" s="14">
        <f t="shared" ref="P405" si="247">J405+K405/60+L405/3600</f>
        <v>42.708538888888889</v>
      </c>
      <c r="Q405" s="14">
        <f t="shared" ref="Q405" si="248">M405+N405/60+O405/3600</f>
        <v>23.230355555555555</v>
      </c>
      <c r="R405" s="17">
        <v>609.29999999999995</v>
      </c>
      <c r="S405" s="5" t="s">
        <v>35</v>
      </c>
      <c r="T405" s="5" t="s">
        <v>2073</v>
      </c>
      <c r="U405" s="14" t="s">
        <v>2074</v>
      </c>
      <c r="V405" s="7" t="s">
        <v>1083</v>
      </c>
      <c r="W405" s="7" t="s">
        <v>1082</v>
      </c>
      <c r="X405" s="5" t="s">
        <v>1083</v>
      </c>
      <c r="Y405" s="20" t="s">
        <v>2075</v>
      </c>
      <c r="Z405" s="11"/>
    </row>
    <row r="406" spans="1:26" s="37" customFormat="1" ht="38.25" customHeight="1" x14ac:dyDescent="0.25">
      <c r="A406" s="8">
        <f t="shared" si="226"/>
        <v>396</v>
      </c>
      <c r="B406" s="34" t="s">
        <v>57</v>
      </c>
      <c r="C406" s="17"/>
      <c r="D406" s="17"/>
      <c r="E406" s="17"/>
      <c r="F406" s="35"/>
      <c r="G406" s="10"/>
      <c r="H406" s="14" t="s">
        <v>865</v>
      </c>
      <c r="I406" s="14" t="s">
        <v>866</v>
      </c>
      <c r="J406" s="14">
        <v>42</v>
      </c>
      <c r="K406" s="7">
        <v>33</v>
      </c>
      <c r="L406" s="19">
        <v>42</v>
      </c>
      <c r="M406" s="7">
        <v>23</v>
      </c>
      <c r="N406" s="7">
        <v>27</v>
      </c>
      <c r="O406" s="19">
        <v>2</v>
      </c>
      <c r="P406" s="14">
        <f t="shared" si="239"/>
        <v>42.56166666666666</v>
      </c>
      <c r="Q406" s="14">
        <f t="shared" si="240"/>
        <v>23.450555555555553</v>
      </c>
      <c r="R406" s="17"/>
      <c r="S406" s="5" t="s">
        <v>35</v>
      </c>
      <c r="T406" s="5" t="s">
        <v>877</v>
      </c>
      <c r="U406" s="14" t="s">
        <v>1088</v>
      </c>
      <c r="V406" s="7" t="s">
        <v>1089</v>
      </c>
      <c r="W406" s="7" t="s">
        <v>1082</v>
      </c>
      <c r="X406" s="7" t="s">
        <v>1083</v>
      </c>
      <c r="Y406" s="20">
        <v>22472</v>
      </c>
      <c r="Z406" s="11"/>
    </row>
    <row r="407" spans="1:26" s="37" customFormat="1" ht="38.25" customHeight="1" x14ac:dyDescent="0.25">
      <c r="A407" s="8">
        <f t="shared" si="226"/>
        <v>397</v>
      </c>
      <c r="B407" s="34" t="s">
        <v>50</v>
      </c>
      <c r="C407" s="17"/>
      <c r="D407" s="17"/>
      <c r="E407" s="17"/>
      <c r="F407" s="35"/>
      <c r="G407" s="10"/>
      <c r="H407" s="14" t="s">
        <v>867</v>
      </c>
      <c r="I407" s="14" t="s">
        <v>868</v>
      </c>
      <c r="J407" s="14">
        <v>42</v>
      </c>
      <c r="K407" s="7">
        <v>34</v>
      </c>
      <c r="L407" s="19">
        <v>48</v>
      </c>
      <c r="M407" s="7">
        <v>23</v>
      </c>
      <c r="N407" s="7">
        <v>25</v>
      </c>
      <c r="O407" s="19">
        <v>34</v>
      </c>
      <c r="P407" s="14">
        <f t="shared" si="239"/>
        <v>42.580000000000005</v>
      </c>
      <c r="Q407" s="14">
        <f t="shared" si="240"/>
        <v>23.426111111111112</v>
      </c>
      <c r="R407" s="17"/>
      <c r="S407" s="5" t="s">
        <v>35</v>
      </c>
      <c r="T407" s="5" t="s">
        <v>38</v>
      </c>
      <c r="U407" s="14" t="s">
        <v>1088</v>
      </c>
      <c r="V407" s="7" t="s">
        <v>1090</v>
      </c>
      <c r="W407" s="7" t="s">
        <v>1082</v>
      </c>
      <c r="X407" s="7" t="s">
        <v>1083</v>
      </c>
      <c r="Y407" s="20">
        <v>37914</v>
      </c>
      <c r="Z407" s="11"/>
    </row>
    <row r="408" spans="1:26" s="37" customFormat="1" ht="38.25" customHeight="1" x14ac:dyDescent="0.25">
      <c r="A408" s="8">
        <f t="shared" si="226"/>
        <v>398</v>
      </c>
      <c r="B408" s="34" t="s">
        <v>50</v>
      </c>
      <c r="C408" s="17"/>
      <c r="D408" s="17"/>
      <c r="E408" s="17"/>
      <c r="F408" s="35" t="s">
        <v>871</v>
      </c>
      <c r="G408" s="10" t="s">
        <v>1085</v>
      </c>
      <c r="H408" s="14" t="s">
        <v>1086</v>
      </c>
      <c r="I408" s="14" t="s">
        <v>1087</v>
      </c>
      <c r="J408" s="14">
        <v>42</v>
      </c>
      <c r="K408" s="7">
        <v>33</v>
      </c>
      <c r="L408" s="19">
        <v>10</v>
      </c>
      <c r="M408" s="7">
        <v>23</v>
      </c>
      <c r="N408" s="7">
        <v>25</v>
      </c>
      <c r="O408" s="19">
        <v>31</v>
      </c>
      <c r="P408" s="14">
        <f t="shared" si="239"/>
        <v>42.552777777777777</v>
      </c>
      <c r="Q408" s="14">
        <f t="shared" si="240"/>
        <v>23.425277777777779</v>
      </c>
      <c r="R408" s="17"/>
      <c r="S408" s="5" t="s">
        <v>35</v>
      </c>
      <c r="T408" s="5" t="s">
        <v>38</v>
      </c>
      <c r="U408" s="14" t="s">
        <v>1088</v>
      </c>
      <c r="V408" s="7" t="s">
        <v>1090</v>
      </c>
      <c r="W408" s="7" t="s">
        <v>1082</v>
      </c>
      <c r="X408" s="7" t="s">
        <v>1083</v>
      </c>
      <c r="Y408" s="20">
        <v>37914</v>
      </c>
      <c r="Z408" s="11"/>
    </row>
    <row r="409" spans="1:26" s="37" customFormat="1" ht="38.25" customHeight="1" x14ac:dyDescent="0.25">
      <c r="A409" s="8">
        <f t="shared" si="226"/>
        <v>399</v>
      </c>
      <c r="B409" s="34" t="s">
        <v>50</v>
      </c>
      <c r="C409" s="17"/>
      <c r="D409" s="17"/>
      <c r="E409" s="17"/>
      <c r="F409" s="35"/>
      <c r="G409" s="10"/>
      <c r="H409" s="14" t="s">
        <v>869</v>
      </c>
      <c r="I409" s="14" t="s">
        <v>870</v>
      </c>
      <c r="J409" s="14">
        <v>42</v>
      </c>
      <c r="K409" s="7">
        <v>32</v>
      </c>
      <c r="L409" s="19">
        <v>6</v>
      </c>
      <c r="M409" s="7">
        <v>23</v>
      </c>
      <c r="N409" s="7">
        <v>21</v>
      </c>
      <c r="O409" s="19">
        <v>6</v>
      </c>
      <c r="P409" s="14">
        <f t="shared" si="239"/>
        <v>42.534999999999997</v>
      </c>
      <c r="Q409" s="14">
        <f t="shared" si="240"/>
        <v>23.351666666666667</v>
      </c>
      <c r="R409" s="17">
        <v>1100</v>
      </c>
      <c r="S409" s="5" t="s">
        <v>35</v>
      </c>
      <c r="T409" s="5" t="s">
        <v>878</v>
      </c>
      <c r="U409" s="14" t="s">
        <v>1084</v>
      </c>
      <c r="V409" s="7" t="s">
        <v>1081</v>
      </c>
      <c r="W409" s="7" t="s">
        <v>1082</v>
      </c>
      <c r="X409" s="7" t="s">
        <v>1083</v>
      </c>
      <c r="Y409" s="20">
        <v>29150</v>
      </c>
      <c r="Z409" s="11"/>
    </row>
    <row r="410" spans="1:26" s="30" customFormat="1" ht="30" customHeight="1" x14ac:dyDescent="0.25">
      <c r="A410" s="8">
        <f t="shared" si="226"/>
        <v>400</v>
      </c>
      <c r="B410" s="25" t="s">
        <v>50</v>
      </c>
      <c r="C410" s="17" t="s">
        <v>33</v>
      </c>
      <c r="D410" s="17">
        <v>25</v>
      </c>
      <c r="E410" s="17" t="s">
        <v>36</v>
      </c>
      <c r="F410" s="25" t="s">
        <v>30</v>
      </c>
      <c r="G410" s="10" t="s">
        <v>37</v>
      </c>
      <c r="H410" s="14" t="s">
        <v>40</v>
      </c>
      <c r="I410" s="14" t="s">
        <v>39</v>
      </c>
      <c r="J410" s="14">
        <v>43</v>
      </c>
      <c r="K410" s="5">
        <v>5</v>
      </c>
      <c r="L410" s="6">
        <v>39.450000000000003</v>
      </c>
      <c r="M410" s="5">
        <v>23</v>
      </c>
      <c r="N410" s="5">
        <v>25</v>
      </c>
      <c r="O410" s="6">
        <v>22.79</v>
      </c>
      <c r="P410" s="14">
        <f t="shared" ref="P410:P630" si="249">J410+K410/60+L410/3600</f>
        <v>43.09429166666667</v>
      </c>
      <c r="Q410" s="14">
        <f t="shared" ref="Q410:Q630" si="250">M410+N410/60+O410/3600</f>
        <v>23.422997222222225</v>
      </c>
      <c r="R410" s="17">
        <v>335</v>
      </c>
      <c r="S410" s="5" t="s">
        <v>35</v>
      </c>
      <c r="T410" s="5" t="s">
        <v>38</v>
      </c>
      <c r="U410" s="14" t="s">
        <v>41</v>
      </c>
      <c r="V410" s="7" t="s">
        <v>2148</v>
      </c>
      <c r="W410" s="5" t="s">
        <v>31</v>
      </c>
      <c r="X410" s="5" t="s">
        <v>32</v>
      </c>
      <c r="Y410" s="5" t="s">
        <v>2149</v>
      </c>
      <c r="Z410" s="11" t="s">
        <v>1561</v>
      </c>
    </row>
    <row r="411" spans="1:26" s="30" customFormat="1" ht="30" customHeight="1" x14ac:dyDescent="0.25">
      <c r="A411" s="8">
        <f t="shared" si="226"/>
        <v>401</v>
      </c>
      <c r="B411" s="25" t="s">
        <v>57</v>
      </c>
      <c r="C411" s="17">
        <v>0.3</v>
      </c>
      <c r="D411" s="17">
        <v>26.42</v>
      </c>
      <c r="E411" s="17"/>
      <c r="F411" s="26" t="s">
        <v>2690</v>
      </c>
      <c r="G411" s="10" t="s">
        <v>2768</v>
      </c>
      <c r="H411" s="14" t="s">
        <v>2765</v>
      </c>
      <c r="I411" s="14" t="s">
        <v>2766</v>
      </c>
      <c r="J411" s="14">
        <v>42</v>
      </c>
      <c r="K411" s="5">
        <v>34</v>
      </c>
      <c r="L411" s="6">
        <v>49.003</v>
      </c>
      <c r="M411" s="5">
        <v>23</v>
      </c>
      <c r="N411" s="5">
        <v>23</v>
      </c>
      <c r="O411" s="6">
        <v>25.824000000000002</v>
      </c>
      <c r="P411" s="14">
        <f t="shared" si="249"/>
        <v>42.580278611111112</v>
      </c>
      <c r="Q411" s="14">
        <f t="shared" si="250"/>
        <v>23.390506666666667</v>
      </c>
      <c r="R411" s="17">
        <v>779.96</v>
      </c>
      <c r="S411" s="5" t="s">
        <v>35</v>
      </c>
      <c r="T411" s="5" t="s">
        <v>2767</v>
      </c>
      <c r="U411" s="14" t="s">
        <v>1132</v>
      </c>
      <c r="V411" s="7" t="s">
        <v>2621</v>
      </c>
      <c r="W411" s="7" t="s">
        <v>1082</v>
      </c>
      <c r="X411" s="7" t="s">
        <v>1083</v>
      </c>
      <c r="Y411" s="5">
        <v>4234</v>
      </c>
      <c r="Z411" s="11"/>
    </row>
    <row r="412" spans="1:26" s="30" customFormat="1" ht="30" customHeight="1" x14ac:dyDescent="0.25">
      <c r="A412" s="8">
        <f t="shared" si="226"/>
        <v>402</v>
      </c>
      <c r="B412" s="25" t="s">
        <v>57</v>
      </c>
      <c r="C412" s="17">
        <v>2</v>
      </c>
      <c r="D412" s="17">
        <v>50</v>
      </c>
      <c r="E412" s="17"/>
      <c r="F412" s="25"/>
      <c r="G412" s="10"/>
      <c r="H412" s="14" t="s">
        <v>1123</v>
      </c>
      <c r="I412" s="14" t="s">
        <v>1124</v>
      </c>
      <c r="J412" s="14">
        <v>42</v>
      </c>
      <c r="K412" s="5">
        <v>35</v>
      </c>
      <c r="L412" s="6">
        <v>44</v>
      </c>
      <c r="M412" s="5">
        <v>23</v>
      </c>
      <c r="N412" s="5">
        <v>24</v>
      </c>
      <c r="O412" s="6">
        <v>53</v>
      </c>
      <c r="P412" s="14">
        <f t="shared" ref="P412:P416" si="251">J412+K412/60+L412/3600</f>
        <v>42.595555555555556</v>
      </c>
      <c r="Q412" s="14">
        <f t="shared" ref="Q412:Q416" si="252">M412+N412/60+O412/3600</f>
        <v>23.41472222222222</v>
      </c>
      <c r="R412" s="17">
        <v>606</v>
      </c>
      <c r="S412" s="5" t="s">
        <v>35</v>
      </c>
      <c r="T412" s="5" t="s">
        <v>878</v>
      </c>
      <c r="U412" s="14" t="s">
        <v>1132</v>
      </c>
      <c r="V412" s="7" t="s">
        <v>1133</v>
      </c>
      <c r="W412" s="7" t="s">
        <v>1082</v>
      </c>
      <c r="X412" s="7" t="s">
        <v>1083</v>
      </c>
      <c r="Y412" s="5">
        <v>55419</v>
      </c>
      <c r="Z412" s="11"/>
    </row>
    <row r="413" spans="1:26" s="30" customFormat="1" ht="30" customHeight="1" x14ac:dyDescent="0.25">
      <c r="A413" s="8">
        <f t="shared" si="226"/>
        <v>403</v>
      </c>
      <c r="B413" s="25" t="s">
        <v>50</v>
      </c>
      <c r="C413" s="17"/>
      <c r="D413" s="17"/>
      <c r="E413" s="17"/>
      <c r="F413" s="35" t="s">
        <v>872</v>
      </c>
      <c r="G413" s="10"/>
      <c r="H413" s="14" t="s">
        <v>1125</v>
      </c>
      <c r="I413" s="14" t="s">
        <v>1126</v>
      </c>
      <c r="J413" s="14">
        <v>42</v>
      </c>
      <c r="K413" s="5">
        <v>37</v>
      </c>
      <c r="L413" s="6">
        <v>9</v>
      </c>
      <c r="M413" s="5">
        <v>23</v>
      </c>
      <c r="N413" s="5">
        <v>12</v>
      </c>
      <c r="O413" s="6">
        <v>38</v>
      </c>
      <c r="P413" s="14">
        <f t="shared" si="251"/>
        <v>42.619166666666665</v>
      </c>
      <c r="Q413" s="14">
        <f t="shared" si="252"/>
        <v>23.210555555555555</v>
      </c>
      <c r="R413" s="17">
        <v>1050</v>
      </c>
      <c r="S413" s="5" t="s">
        <v>35</v>
      </c>
      <c r="T413" s="5" t="s">
        <v>1130</v>
      </c>
      <c r="U413" s="14" t="s">
        <v>1135</v>
      </c>
      <c r="V413" s="7" t="s">
        <v>1134</v>
      </c>
      <c r="W413" s="7" t="s">
        <v>1082</v>
      </c>
      <c r="X413" s="7" t="s">
        <v>1083</v>
      </c>
      <c r="Y413" s="5">
        <v>11394</v>
      </c>
      <c r="Z413" s="11"/>
    </row>
    <row r="414" spans="1:26" s="30" customFormat="1" ht="30" customHeight="1" x14ac:dyDescent="0.25">
      <c r="A414" s="8">
        <f t="shared" si="226"/>
        <v>404</v>
      </c>
      <c r="B414" s="25" t="s">
        <v>57</v>
      </c>
      <c r="C414" s="17">
        <v>2</v>
      </c>
      <c r="D414" s="17"/>
      <c r="E414" s="17"/>
      <c r="F414" s="26" t="s">
        <v>1136</v>
      </c>
      <c r="G414" s="10" t="s">
        <v>1137</v>
      </c>
      <c r="H414" s="14" t="s">
        <v>1127</v>
      </c>
      <c r="I414" s="14" t="s">
        <v>1128</v>
      </c>
      <c r="J414" s="14">
        <v>42</v>
      </c>
      <c r="K414" s="5">
        <v>38</v>
      </c>
      <c r="L414" s="6">
        <v>23</v>
      </c>
      <c r="M414" s="5">
        <v>23</v>
      </c>
      <c r="N414" s="5">
        <v>12</v>
      </c>
      <c r="O414" s="6">
        <v>2</v>
      </c>
      <c r="P414" s="14">
        <f t="shared" si="251"/>
        <v>42.639722222222218</v>
      </c>
      <c r="Q414" s="14">
        <f t="shared" si="252"/>
        <v>23.200555555555553</v>
      </c>
      <c r="R414" s="17"/>
      <c r="S414" s="5" t="s">
        <v>35</v>
      </c>
      <c r="T414" s="5" t="s">
        <v>1130</v>
      </c>
      <c r="U414" s="14" t="s">
        <v>1135</v>
      </c>
      <c r="V414" s="7" t="s">
        <v>1134</v>
      </c>
      <c r="W414" s="7" t="s">
        <v>1082</v>
      </c>
      <c r="X414" s="7" t="s">
        <v>1083</v>
      </c>
      <c r="Y414" s="5">
        <v>11394</v>
      </c>
      <c r="Z414" s="11"/>
    </row>
    <row r="415" spans="1:26" s="30" customFormat="1" ht="30" customHeight="1" x14ac:dyDescent="0.25">
      <c r="A415" s="8">
        <f t="shared" si="226"/>
        <v>405</v>
      </c>
      <c r="B415" s="25" t="s">
        <v>57</v>
      </c>
      <c r="C415" s="17"/>
      <c r="D415" s="17"/>
      <c r="E415" s="17"/>
      <c r="F415" s="26" t="s">
        <v>1893</v>
      </c>
      <c r="G415" s="10" t="s">
        <v>1896</v>
      </c>
      <c r="H415" s="14" t="s">
        <v>1897</v>
      </c>
      <c r="I415" s="14" t="s">
        <v>1898</v>
      </c>
      <c r="J415" s="14">
        <v>42</v>
      </c>
      <c r="K415" s="5">
        <v>36</v>
      </c>
      <c r="L415" s="6">
        <v>34.9</v>
      </c>
      <c r="M415" s="5">
        <v>23</v>
      </c>
      <c r="N415" s="5">
        <v>21</v>
      </c>
      <c r="O415" s="6">
        <v>42.6</v>
      </c>
      <c r="P415" s="14">
        <f t="shared" ref="P415" si="253">J415+K415/60+L415/3600</f>
        <v>42.609694444444443</v>
      </c>
      <c r="Q415" s="14">
        <f t="shared" ref="Q415" si="254">M415+N415/60+O415/3600</f>
        <v>23.361833333333333</v>
      </c>
      <c r="R415" s="17"/>
      <c r="S415" s="5" t="s">
        <v>35</v>
      </c>
      <c r="T415" s="5" t="s">
        <v>1894</v>
      </c>
      <c r="U415" s="14" t="s">
        <v>1144</v>
      </c>
      <c r="V415" s="7" t="s">
        <v>1895</v>
      </c>
      <c r="W415" s="7" t="s">
        <v>1082</v>
      </c>
      <c r="X415" s="7" t="s">
        <v>1083</v>
      </c>
      <c r="Y415" s="5">
        <v>4234</v>
      </c>
      <c r="Z415" s="11"/>
    </row>
    <row r="416" spans="1:26" s="30" customFormat="1" ht="30" customHeight="1" x14ac:dyDescent="0.25">
      <c r="A416" s="8">
        <f t="shared" si="226"/>
        <v>406</v>
      </c>
      <c r="B416" s="25" t="s">
        <v>50</v>
      </c>
      <c r="C416" s="17"/>
      <c r="D416" s="17"/>
      <c r="E416" s="17"/>
      <c r="F416" s="35" t="s">
        <v>24</v>
      </c>
      <c r="G416" s="10" t="s">
        <v>190</v>
      </c>
      <c r="H416" s="14" t="s">
        <v>1138</v>
      </c>
      <c r="I416" s="14" t="s">
        <v>1129</v>
      </c>
      <c r="J416" s="14">
        <v>42</v>
      </c>
      <c r="K416" s="5">
        <v>50</v>
      </c>
      <c r="L416" s="6">
        <v>45</v>
      </c>
      <c r="M416" s="5">
        <v>23</v>
      </c>
      <c r="N416" s="5">
        <v>10</v>
      </c>
      <c r="O416" s="6">
        <v>20</v>
      </c>
      <c r="P416" s="14">
        <f t="shared" si="251"/>
        <v>42.845833333333339</v>
      </c>
      <c r="Q416" s="14">
        <f t="shared" si="252"/>
        <v>23.172222222222224</v>
      </c>
      <c r="R416" s="17">
        <v>539</v>
      </c>
      <c r="S416" s="5" t="s">
        <v>35</v>
      </c>
      <c r="T416" s="5" t="s">
        <v>1131</v>
      </c>
      <c r="U416" s="14" t="s">
        <v>1140</v>
      </c>
      <c r="V416" s="7" t="s">
        <v>1141</v>
      </c>
      <c r="W416" s="7" t="s">
        <v>1139</v>
      </c>
      <c r="X416" s="5" t="s">
        <v>32</v>
      </c>
      <c r="Y416" s="5">
        <v>56215</v>
      </c>
      <c r="Z416" s="11"/>
    </row>
    <row r="417" spans="1:26" s="30" customFormat="1" ht="30" customHeight="1" x14ac:dyDescent="0.25">
      <c r="A417" s="8">
        <f t="shared" si="226"/>
        <v>407</v>
      </c>
      <c r="B417" s="25" t="s">
        <v>57</v>
      </c>
      <c r="C417" s="17">
        <v>1.5</v>
      </c>
      <c r="D417" s="17"/>
      <c r="E417" s="17"/>
      <c r="F417" s="35" t="s">
        <v>1961</v>
      </c>
      <c r="G417" s="10" t="s">
        <v>1939</v>
      </c>
      <c r="H417" s="14" t="s">
        <v>1964</v>
      </c>
      <c r="I417" s="14" t="s">
        <v>1963</v>
      </c>
      <c r="J417" s="14">
        <v>42</v>
      </c>
      <c r="K417" s="5">
        <v>51</v>
      </c>
      <c r="L417" s="6">
        <v>2</v>
      </c>
      <c r="M417" s="5">
        <v>23</v>
      </c>
      <c r="N417" s="5">
        <v>2</v>
      </c>
      <c r="O417" s="6">
        <v>32</v>
      </c>
      <c r="P417" s="14">
        <f t="shared" ref="P417:P418" si="255">J417+K417/60+L417/3600</f>
        <v>42.850555555555559</v>
      </c>
      <c r="Q417" s="14">
        <f t="shared" ref="Q417:Q418" si="256">M417+N417/60+O417/3600</f>
        <v>23.042222222222225</v>
      </c>
      <c r="R417" s="17"/>
      <c r="S417" s="5" t="s">
        <v>35</v>
      </c>
      <c r="T417" s="5" t="s">
        <v>1131</v>
      </c>
      <c r="U417" s="14" t="s">
        <v>1140</v>
      </c>
      <c r="V417" s="7" t="s">
        <v>1960</v>
      </c>
      <c r="W417" s="7" t="s">
        <v>1139</v>
      </c>
      <c r="X417" s="5" t="s">
        <v>32</v>
      </c>
      <c r="Y417" s="5">
        <v>38978</v>
      </c>
      <c r="Z417" s="42" t="s">
        <v>1966</v>
      </c>
    </row>
    <row r="418" spans="1:26" s="30" customFormat="1" ht="30" customHeight="1" x14ac:dyDescent="0.25">
      <c r="A418" s="8">
        <f t="shared" si="226"/>
        <v>408</v>
      </c>
      <c r="B418" s="25" t="s">
        <v>57</v>
      </c>
      <c r="C418" s="17">
        <v>2.5</v>
      </c>
      <c r="D418" s="17"/>
      <c r="E418" s="17"/>
      <c r="F418" s="35" t="s">
        <v>1961</v>
      </c>
      <c r="G418" s="10" t="s">
        <v>1939</v>
      </c>
      <c r="H418" s="14" t="s">
        <v>1965</v>
      </c>
      <c r="I418" s="14" t="s">
        <v>1962</v>
      </c>
      <c r="J418" s="14">
        <v>42</v>
      </c>
      <c r="K418" s="5">
        <v>50</v>
      </c>
      <c r="L418" s="6">
        <v>54</v>
      </c>
      <c r="M418" s="5">
        <v>23</v>
      </c>
      <c r="N418" s="5">
        <v>3</v>
      </c>
      <c r="O418" s="6">
        <v>17</v>
      </c>
      <c r="P418" s="14">
        <f t="shared" si="255"/>
        <v>42.848333333333336</v>
      </c>
      <c r="Q418" s="14">
        <f t="shared" si="256"/>
        <v>23.054722222222225</v>
      </c>
      <c r="R418" s="17"/>
      <c r="S418" s="5" t="s">
        <v>35</v>
      </c>
      <c r="T418" s="5" t="s">
        <v>1131</v>
      </c>
      <c r="U418" s="14" t="s">
        <v>1140</v>
      </c>
      <c r="V418" s="7" t="s">
        <v>1960</v>
      </c>
      <c r="W418" s="7" t="s">
        <v>1139</v>
      </c>
      <c r="X418" s="5" t="s">
        <v>32</v>
      </c>
      <c r="Y418" s="5">
        <v>38978</v>
      </c>
      <c r="Z418" s="42" t="s">
        <v>1967</v>
      </c>
    </row>
    <row r="419" spans="1:26" s="30" customFormat="1" ht="30" customHeight="1" x14ac:dyDescent="0.25">
      <c r="A419" s="8">
        <f t="shared" si="226"/>
        <v>409</v>
      </c>
      <c r="B419" s="25" t="s">
        <v>57</v>
      </c>
      <c r="C419" s="17"/>
      <c r="D419" s="17"/>
      <c r="E419" s="17"/>
      <c r="F419" s="35" t="s">
        <v>1937</v>
      </c>
      <c r="G419" s="10" t="s">
        <v>2056</v>
      </c>
      <c r="H419" s="14" t="s">
        <v>2068</v>
      </c>
      <c r="I419" s="14" t="s">
        <v>2067</v>
      </c>
      <c r="J419" s="14">
        <v>42</v>
      </c>
      <c r="K419" s="5">
        <v>43</v>
      </c>
      <c r="L419" s="6">
        <v>56.436</v>
      </c>
      <c r="M419" s="5">
        <v>23</v>
      </c>
      <c r="N419" s="5">
        <v>36</v>
      </c>
      <c r="O419" s="6">
        <v>32.097000000000001</v>
      </c>
      <c r="P419" s="14">
        <f t="shared" ref="P419" si="257">J419+K419/60+L419/3600</f>
        <v>42.732343333333333</v>
      </c>
      <c r="Q419" s="14">
        <f t="shared" ref="Q419" si="258">M419+N419/60+O419/3600</f>
        <v>23.608915833333334</v>
      </c>
      <c r="R419" s="17"/>
      <c r="S419" s="5" t="s">
        <v>35</v>
      </c>
      <c r="T419" s="5" t="s">
        <v>2454</v>
      </c>
      <c r="U419" s="14" t="s">
        <v>2065</v>
      </c>
      <c r="V419" s="7" t="s">
        <v>2061</v>
      </c>
      <c r="W419" s="7" t="s">
        <v>2062</v>
      </c>
      <c r="X419" s="7" t="s">
        <v>2063</v>
      </c>
      <c r="Y419" s="7" t="s">
        <v>2064</v>
      </c>
      <c r="Z419" s="42" t="s">
        <v>2066</v>
      </c>
    </row>
    <row r="420" spans="1:26" s="30" customFormat="1" ht="30" customHeight="1" x14ac:dyDescent="0.25">
      <c r="A420" s="8">
        <f t="shared" si="226"/>
        <v>410</v>
      </c>
      <c r="B420" s="25" t="s">
        <v>50</v>
      </c>
      <c r="C420" s="17"/>
      <c r="D420" s="17"/>
      <c r="E420" s="17"/>
      <c r="F420" s="35" t="s">
        <v>24</v>
      </c>
      <c r="G420" s="10" t="s">
        <v>190</v>
      </c>
      <c r="H420" s="14" t="s">
        <v>1142</v>
      </c>
      <c r="I420" s="14" t="s">
        <v>1143</v>
      </c>
      <c r="J420" s="14">
        <v>42</v>
      </c>
      <c r="K420" s="5">
        <v>42</v>
      </c>
      <c r="L420" s="6">
        <v>36</v>
      </c>
      <c r="M420" s="5">
        <v>23</v>
      </c>
      <c r="N420" s="5">
        <v>25</v>
      </c>
      <c r="O420" s="6">
        <v>22</v>
      </c>
      <c r="P420" s="14">
        <f t="shared" ref="P420" si="259">J420+K420/60+L420/3600</f>
        <v>42.71</v>
      </c>
      <c r="Q420" s="14">
        <f t="shared" ref="Q420" si="260">M420+N420/60+O420/3600</f>
        <v>23.422777777777778</v>
      </c>
      <c r="R420" s="17"/>
      <c r="S420" s="5" t="s">
        <v>35</v>
      </c>
      <c r="T420" s="5" t="s">
        <v>38</v>
      </c>
      <c r="U420" s="14" t="s">
        <v>1144</v>
      </c>
      <c r="V420" s="7" t="s">
        <v>1083</v>
      </c>
      <c r="W420" s="7" t="s">
        <v>1082</v>
      </c>
      <c r="X420" s="7" t="s">
        <v>1083</v>
      </c>
      <c r="Y420" s="5">
        <v>68134</v>
      </c>
      <c r="Z420" s="11"/>
    </row>
    <row r="421" spans="1:26" s="30" customFormat="1" ht="30" customHeight="1" x14ac:dyDescent="0.25">
      <c r="A421" s="8">
        <f t="shared" si="226"/>
        <v>411</v>
      </c>
      <c r="B421" s="25" t="s">
        <v>57</v>
      </c>
      <c r="C421" s="17">
        <v>3</v>
      </c>
      <c r="D421" s="17">
        <v>9.6</v>
      </c>
      <c r="E421" s="17"/>
      <c r="F421" s="35" t="s">
        <v>2268</v>
      </c>
      <c r="G421" s="10" t="s">
        <v>1858</v>
      </c>
      <c r="H421" s="14" t="s">
        <v>2269</v>
      </c>
      <c r="I421" s="14" t="s">
        <v>2270</v>
      </c>
      <c r="J421" s="14">
        <v>42</v>
      </c>
      <c r="K421" s="5">
        <v>43</v>
      </c>
      <c r="L421" s="6">
        <v>20.6</v>
      </c>
      <c r="M421" s="5">
        <v>23</v>
      </c>
      <c r="N421" s="5">
        <v>33</v>
      </c>
      <c r="O421" s="6">
        <v>37.700000000000003</v>
      </c>
      <c r="P421" s="14">
        <f t="shared" ref="P421" si="261">J421+K421/60+L421/3600</f>
        <v>42.722388888888894</v>
      </c>
      <c r="Q421" s="14">
        <f t="shared" ref="Q421" si="262">M421+N421/60+O421/3600</f>
        <v>23.560472222222224</v>
      </c>
      <c r="R421" s="17"/>
      <c r="S421" s="5" t="s">
        <v>35</v>
      </c>
      <c r="T421" s="5" t="s">
        <v>2267</v>
      </c>
      <c r="U421" s="14" t="s">
        <v>1154</v>
      </c>
      <c r="V421" s="7" t="s">
        <v>2266</v>
      </c>
      <c r="W421" s="7" t="s">
        <v>1082</v>
      </c>
      <c r="X421" s="7" t="s">
        <v>1083</v>
      </c>
      <c r="Y421" s="5">
        <v>87401</v>
      </c>
      <c r="Z421" s="11"/>
    </row>
    <row r="422" spans="1:26" s="30" customFormat="1" ht="30" customHeight="1" x14ac:dyDescent="0.25">
      <c r="A422" s="8">
        <f t="shared" si="226"/>
        <v>412</v>
      </c>
      <c r="B422" s="25" t="s">
        <v>57</v>
      </c>
      <c r="C422" s="17">
        <v>1</v>
      </c>
      <c r="D422" s="17">
        <v>5</v>
      </c>
      <c r="E422" s="17"/>
      <c r="F422" s="35" t="s">
        <v>2268</v>
      </c>
      <c r="G422" s="10" t="s">
        <v>248</v>
      </c>
      <c r="H422" s="14" t="s">
        <v>1147</v>
      </c>
      <c r="I422" s="14" t="s">
        <v>1148</v>
      </c>
      <c r="J422" s="14">
        <v>42</v>
      </c>
      <c r="K422" s="5">
        <v>49</v>
      </c>
      <c r="L422" s="6">
        <v>7.34</v>
      </c>
      <c r="M422" s="5">
        <v>23</v>
      </c>
      <c r="N422" s="5">
        <v>24</v>
      </c>
      <c r="O422" s="6">
        <v>49.8</v>
      </c>
      <c r="P422" s="14">
        <f t="shared" ref="P422" si="263">J422+K422/60+L422/3600</f>
        <v>42.81870555555556</v>
      </c>
      <c r="Q422" s="14">
        <f t="shared" ref="Q422" si="264">M422+N422/60+O422/3600</f>
        <v>23.413833333333333</v>
      </c>
      <c r="R422" s="17">
        <v>619.5</v>
      </c>
      <c r="S422" s="5" t="s">
        <v>35</v>
      </c>
      <c r="T422" s="5" t="s">
        <v>1146</v>
      </c>
      <c r="U422" s="14" t="s">
        <v>1149</v>
      </c>
      <c r="V422" s="7" t="s">
        <v>1145</v>
      </c>
      <c r="W422" s="7" t="s">
        <v>1082</v>
      </c>
      <c r="X422" s="7" t="s">
        <v>1083</v>
      </c>
      <c r="Y422" s="5">
        <v>57011</v>
      </c>
      <c r="Z422" s="11"/>
    </row>
    <row r="423" spans="1:26" s="30" customFormat="1" ht="30" customHeight="1" x14ac:dyDescent="0.25">
      <c r="A423" s="8">
        <f t="shared" si="226"/>
        <v>413</v>
      </c>
      <c r="B423" s="25" t="s">
        <v>57</v>
      </c>
      <c r="C423" s="17">
        <v>4</v>
      </c>
      <c r="D423" s="17">
        <v>17</v>
      </c>
      <c r="E423" s="17"/>
      <c r="F423" s="35" t="s">
        <v>1150</v>
      </c>
      <c r="G423" s="10" t="s">
        <v>200</v>
      </c>
      <c r="H423" s="14" t="s">
        <v>1151</v>
      </c>
      <c r="I423" s="14" t="s">
        <v>1152</v>
      </c>
      <c r="J423" s="14">
        <v>42</v>
      </c>
      <c r="K423" s="5">
        <v>48</v>
      </c>
      <c r="L423" s="6">
        <v>33</v>
      </c>
      <c r="M423" s="5">
        <v>23</v>
      </c>
      <c r="N423" s="5">
        <v>24</v>
      </c>
      <c r="O423" s="6">
        <v>33</v>
      </c>
      <c r="P423" s="14">
        <f t="shared" ref="P423" si="265">J423+K423/60+L423/3600</f>
        <v>42.809166666666663</v>
      </c>
      <c r="Q423" s="14">
        <f t="shared" ref="Q423" si="266">M423+N423/60+O423/3600</f>
        <v>23.409166666666664</v>
      </c>
      <c r="R423" s="17">
        <v>585</v>
      </c>
      <c r="S423" s="5" t="s">
        <v>35</v>
      </c>
      <c r="T423" s="5" t="s">
        <v>1153</v>
      </c>
      <c r="U423" s="14" t="s">
        <v>1154</v>
      </c>
      <c r="V423" s="7" t="s">
        <v>1145</v>
      </c>
      <c r="W423" s="7" t="s">
        <v>1082</v>
      </c>
      <c r="X423" s="7" t="s">
        <v>1083</v>
      </c>
      <c r="Y423" s="5">
        <v>57011</v>
      </c>
      <c r="Z423" s="11"/>
    </row>
    <row r="424" spans="1:26" s="30" customFormat="1" ht="30" customHeight="1" x14ac:dyDescent="0.25">
      <c r="A424" s="8">
        <f t="shared" si="226"/>
        <v>414</v>
      </c>
      <c r="B424" s="25" t="s">
        <v>50</v>
      </c>
      <c r="C424" s="17"/>
      <c r="D424" s="17"/>
      <c r="E424" s="17"/>
      <c r="F424" s="35" t="s">
        <v>2156</v>
      </c>
      <c r="G424" s="10" t="s">
        <v>2154</v>
      </c>
      <c r="H424" s="14"/>
      <c r="I424" s="14"/>
      <c r="J424" s="14"/>
      <c r="K424" s="5"/>
      <c r="L424" s="6"/>
      <c r="M424" s="5"/>
      <c r="N424" s="5"/>
      <c r="O424" s="6"/>
      <c r="P424" s="14">
        <f t="shared" ref="P424" si="267">J424+K424/60+L424/3600</f>
        <v>0</v>
      </c>
      <c r="Q424" s="14">
        <f t="shared" ref="Q424" si="268">M424+N424/60+O424/3600</f>
        <v>0</v>
      </c>
      <c r="R424" s="17">
        <v>475</v>
      </c>
      <c r="S424" s="5" t="s">
        <v>35</v>
      </c>
      <c r="T424" s="5" t="s">
        <v>2157</v>
      </c>
      <c r="U424" s="14" t="s">
        <v>41</v>
      </c>
      <c r="V424" s="7" t="s">
        <v>1182</v>
      </c>
      <c r="W424" s="7" t="s">
        <v>31</v>
      </c>
      <c r="X424" s="7" t="s">
        <v>1083</v>
      </c>
      <c r="Y424" s="5">
        <v>18040</v>
      </c>
      <c r="Z424" s="42" t="s">
        <v>2158</v>
      </c>
    </row>
    <row r="425" spans="1:26" s="30" customFormat="1" ht="30" customHeight="1" x14ac:dyDescent="0.25">
      <c r="A425" s="8">
        <f t="shared" si="226"/>
        <v>415</v>
      </c>
      <c r="B425" s="25" t="s">
        <v>50</v>
      </c>
      <c r="C425" s="17">
        <v>3</v>
      </c>
      <c r="D425" s="17"/>
      <c r="E425" s="17" t="s">
        <v>36</v>
      </c>
      <c r="F425" s="35" t="s">
        <v>2121</v>
      </c>
      <c r="G425" s="10" t="s">
        <v>2122</v>
      </c>
      <c r="H425" s="14"/>
      <c r="I425" s="14"/>
      <c r="J425" s="14"/>
      <c r="K425" s="5"/>
      <c r="L425" s="6"/>
      <c r="M425" s="5"/>
      <c r="N425" s="5"/>
      <c r="O425" s="6"/>
      <c r="P425" s="14">
        <f t="shared" ref="P425:P426" si="269">J425+K425/60+L425/3600</f>
        <v>0</v>
      </c>
      <c r="Q425" s="14">
        <f t="shared" ref="Q425:Q426" si="270">M425+N425/60+O425/3600</f>
        <v>0</v>
      </c>
      <c r="R425" s="17">
        <v>545</v>
      </c>
      <c r="S425" s="5" t="s">
        <v>35</v>
      </c>
      <c r="T425" s="5" t="s">
        <v>2126</v>
      </c>
      <c r="U425" s="14" t="s">
        <v>41</v>
      </c>
      <c r="V425" s="7" t="s">
        <v>2125</v>
      </c>
      <c r="W425" s="7" t="s">
        <v>31</v>
      </c>
      <c r="X425" s="7" t="s">
        <v>1083</v>
      </c>
      <c r="Y425" s="5">
        <v>62414</v>
      </c>
      <c r="Z425" s="15" t="s">
        <v>2124</v>
      </c>
    </row>
    <row r="426" spans="1:26" s="30" customFormat="1" ht="30" customHeight="1" x14ac:dyDescent="0.25">
      <c r="A426" s="8">
        <f t="shared" si="226"/>
        <v>416</v>
      </c>
      <c r="B426" s="25" t="s">
        <v>50</v>
      </c>
      <c r="C426" s="17">
        <v>4</v>
      </c>
      <c r="D426" s="17">
        <v>18</v>
      </c>
      <c r="E426" s="17"/>
      <c r="F426" s="35" t="s">
        <v>2476</v>
      </c>
      <c r="G426" s="10" t="s">
        <v>181</v>
      </c>
      <c r="H426" s="14" t="s">
        <v>2478</v>
      </c>
      <c r="I426" s="14" t="s">
        <v>2479</v>
      </c>
      <c r="J426" s="14">
        <v>43</v>
      </c>
      <c r="K426" s="14">
        <v>6</v>
      </c>
      <c r="L426" s="5">
        <v>16.260000000000002</v>
      </c>
      <c r="M426" s="5">
        <v>24</v>
      </c>
      <c r="N426" s="5">
        <v>9</v>
      </c>
      <c r="O426" s="6">
        <v>11.92</v>
      </c>
      <c r="P426" s="14">
        <f t="shared" si="269"/>
        <v>43.104516666666669</v>
      </c>
      <c r="Q426" s="14">
        <f t="shared" si="270"/>
        <v>24.153311111111108</v>
      </c>
      <c r="R426" s="17">
        <v>177.85</v>
      </c>
      <c r="S426" s="5" t="s">
        <v>35</v>
      </c>
      <c r="T426" s="5" t="s">
        <v>1103</v>
      </c>
      <c r="U426" s="14" t="s">
        <v>1104</v>
      </c>
      <c r="V426" s="7" t="s">
        <v>2475</v>
      </c>
      <c r="W426" s="7" t="s">
        <v>2477</v>
      </c>
      <c r="X426" s="7" t="s">
        <v>117</v>
      </c>
      <c r="Y426" s="5">
        <v>31098</v>
      </c>
      <c r="Z426" s="15"/>
    </row>
    <row r="427" spans="1:26" s="30" customFormat="1" ht="30" customHeight="1" x14ac:dyDescent="0.25">
      <c r="A427" s="8">
        <f t="shared" si="226"/>
        <v>417</v>
      </c>
      <c r="B427" s="25" t="s">
        <v>50</v>
      </c>
      <c r="C427" s="17"/>
      <c r="D427" s="17"/>
      <c r="E427" s="17"/>
      <c r="F427" s="35" t="s">
        <v>1158</v>
      </c>
      <c r="G427" s="10" t="s">
        <v>248</v>
      </c>
      <c r="H427" s="14" t="s">
        <v>1160</v>
      </c>
      <c r="I427" s="14" t="s">
        <v>1155</v>
      </c>
      <c r="J427" s="14">
        <v>42</v>
      </c>
      <c r="K427" s="5">
        <v>53</v>
      </c>
      <c r="L427" s="6">
        <v>9</v>
      </c>
      <c r="M427" s="5">
        <v>23</v>
      </c>
      <c r="N427" s="5">
        <v>20</v>
      </c>
      <c r="O427" s="6">
        <v>18</v>
      </c>
      <c r="P427" s="14">
        <f t="shared" ref="P427:P429" si="271">J427+K427/60+L427/3600</f>
        <v>42.885833333333331</v>
      </c>
      <c r="Q427" s="14">
        <f t="shared" ref="Q427:Q429" si="272">M427+N427/60+O427/3600</f>
        <v>23.338333333333331</v>
      </c>
      <c r="R427" s="17">
        <v>702</v>
      </c>
      <c r="S427" s="5" t="s">
        <v>35</v>
      </c>
      <c r="T427" s="5" t="s">
        <v>1159</v>
      </c>
      <c r="U427" s="14" t="s">
        <v>1163</v>
      </c>
      <c r="V427" s="7" t="s">
        <v>1162</v>
      </c>
      <c r="W427" s="7" t="s">
        <v>31</v>
      </c>
      <c r="X427" s="5" t="s">
        <v>32</v>
      </c>
      <c r="Y427" s="5">
        <v>11510</v>
      </c>
      <c r="Z427" s="11"/>
    </row>
    <row r="428" spans="1:26" s="30" customFormat="1" ht="30" customHeight="1" x14ac:dyDescent="0.25">
      <c r="A428" s="8">
        <f t="shared" si="226"/>
        <v>418</v>
      </c>
      <c r="B428" s="25" t="s">
        <v>50</v>
      </c>
      <c r="C428" s="17"/>
      <c r="D428" s="17"/>
      <c r="E428" s="17"/>
      <c r="F428" s="35" t="s">
        <v>1158</v>
      </c>
      <c r="G428" s="10" t="s">
        <v>248</v>
      </c>
      <c r="H428" s="14" t="s">
        <v>1161</v>
      </c>
      <c r="I428" s="14" t="s">
        <v>1156</v>
      </c>
      <c r="J428" s="14">
        <v>42</v>
      </c>
      <c r="K428" s="5">
        <v>52</v>
      </c>
      <c r="L428" s="6">
        <v>56</v>
      </c>
      <c r="M428" s="5">
        <v>23</v>
      </c>
      <c r="N428" s="5">
        <v>20</v>
      </c>
      <c r="O428" s="6">
        <v>11</v>
      </c>
      <c r="P428" s="14">
        <f t="shared" si="271"/>
        <v>42.882222222222225</v>
      </c>
      <c r="Q428" s="14">
        <f t="shared" si="272"/>
        <v>23.336388888888887</v>
      </c>
      <c r="R428" s="17">
        <v>663</v>
      </c>
      <c r="S428" s="5" t="s">
        <v>35</v>
      </c>
      <c r="T428" s="5" t="s">
        <v>1159</v>
      </c>
      <c r="U428" s="14" t="s">
        <v>1163</v>
      </c>
      <c r="V428" s="7" t="s">
        <v>1162</v>
      </c>
      <c r="W428" s="7" t="s">
        <v>31</v>
      </c>
      <c r="X428" s="5" t="s">
        <v>32</v>
      </c>
      <c r="Y428" s="5">
        <v>11510</v>
      </c>
      <c r="Z428" s="11"/>
    </row>
    <row r="429" spans="1:26" s="30" customFormat="1" ht="30" customHeight="1" x14ac:dyDescent="0.25">
      <c r="A429" s="8">
        <f t="shared" si="226"/>
        <v>419</v>
      </c>
      <c r="B429" s="25" t="s">
        <v>50</v>
      </c>
      <c r="C429" s="17"/>
      <c r="D429" s="17"/>
      <c r="E429" s="17"/>
      <c r="F429" s="35" t="s">
        <v>1158</v>
      </c>
      <c r="G429" s="10" t="s">
        <v>248</v>
      </c>
      <c r="H429" s="14" t="s">
        <v>1164</v>
      </c>
      <c r="I429" s="14" t="s">
        <v>1157</v>
      </c>
      <c r="J429" s="14">
        <v>42</v>
      </c>
      <c r="K429" s="5">
        <v>52</v>
      </c>
      <c r="L429" s="6">
        <v>52</v>
      </c>
      <c r="M429" s="5">
        <v>23</v>
      </c>
      <c r="N429" s="5">
        <v>20</v>
      </c>
      <c r="O429" s="6">
        <v>8</v>
      </c>
      <c r="P429" s="14">
        <f t="shared" si="271"/>
        <v>42.88111111111111</v>
      </c>
      <c r="Q429" s="14">
        <f t="shared" si="272"/>
        <v>23.335555555555555</v>
      </c>
      <c r="R429" s="17">
        <v>652</v>
      </c>
      <c r="S429" s="5" t="s">
        <v>35</v>
      </c>
      <c r="T429" s="5" t="s">
        <v>1159</v>
      </c>
      <c r="U429" s="14" t="s">
        <v>1163</v>
      </c>
      <c r="V429" s="7" t="s">
        <v>1162</v>
      </c>
      <c r="W429" s="7" t="s">
        <v>31</v>
      </c>
      <c r="X429" s="5" t="s">
        <v>32</v>
      </c>
      <c r="Y429" s="5">
        <v>11510</v>
      </c>
      <c r="Z429" s="11"/>
    </row>
    <row r="430" spans="1:26" s="30" customFormat="1" ht="30" customHeight="1" x14ac:dyDescent="0.25">
      <c r="A430" s="8">
        <f t="shared" si="226"/>
        <v>420</v>
      </c>
      <c r="B430" s="25" t="s">
        <v>57</v>
      </c>
      <c r="C430" s="17">
        <v>1</v>
      </c>
      <c r="D430" s="17">
        <v>10</v>
      </c>
      <c r="E430" s="17"/>
      <c r="F430" s="35"/>
      <c r="G430" s="10" t="s">
        <v>1085</v>
      </c>
      <c r="H430" s="14" t="s">
        <v>1165</v>
      </c>
      <c r="I430" s="14" t="s">
        <v>1166</v>
      </c>
      <c r="J430" s="14">
        <v>42</v>
      </c>
      <c r="K430" s="5">
        <v>59</v>
      </c>
      <c r="L430" s="6">
        <v>40</v>
      </c>
      <c r="M430" s="5">
        <v>23</v>
      </c>
      <c r="N430" s="5">
        <v>14</v>
      </c>
      <c r="O430" s="6">
        <v>16</v>
      </c>
      <c r="P430" s="14">
        <f t="shared" ref="P430:P431" si="273">J430+K430/60+L430/3600</f>
        <v>42.994444444444447</v>
      </c>
      <c r="Q430" s="14">
        <f t="shared" ref="Q430:Q431" si="274">M430+N430/60+O430/3600</f>
        <v>23.237777777777779</v>
      </c>
      <c r="R430" s="17">
        <v>555</v>
      </c>
      <c r="S430" s="5" t="s">
        <v>35</v>
      </c>
      <c r="T430" s="5" t="s">
        <v>1169</v>
      </c>
      <c r="U430" s="14" t="s">
        <v>1172</v>
      </c>
      <c r="V430" s="7" t="s">
        <v>1170</v>
      </c>
      <c r="W430" s="7" t="s">
        <v>31</v>
      </c>
      <c r="X430" s="5" t="s">
        <v>32</v>
      </c>
      <c r="Y430" s="5">
        <v>32843</v>
      </c>
      <c r="Z430" s="11"/>
    </row>
    <row r="431" spans="1:26" s="30" customFormat="1" ht="30" customHeight="1" x14ac:dyDescent="0.25">
      <c r="A431" s="8">
        <f t="shared" si="226"/>
        <v>421</v>
      </c>
      <c r="B431" s="25" t="s">
        <v>57</v>
      </c>
      <c r="C431" s="17"/>
      <c r="D431" s="17"/>
      <c r="E431" s="17"/>
      <c r="F431" s="35"/>
      <c r="G431" s="10"/>
      <c r="H431" s="14" t="s">
        <v>1167</v>
      </c>
      <c r="I431" s="14" t="s">
        <v>1168</v>
      </c>
      <c r="J431" s="14">
        <v>42</v>
      </c>
      <c r="K431" s="5">
        <v>57</v>
      </c>
      <c r="L431" s="6">
        <v>53</v>
      </c>
      <c r="M431" s="5">
        <v>23</v>
      </c>
      <c r="N431" s="5">
        <v>18</v>
      </c>
      <c r="O431" s="6">
        <v>26</v>
      </c>
      <c r="P431" s="14">
        <f t="shared" si="273"/>
        <v>42.964722222222228</v>
      </c>
      <c r="Q431" s="14">
        <f t="shared" si="274"/>
        <v>23.307222222222222</v>
      </c>
      <c r="R431" s="17">
        <v>492</v>
      </c>
      <c r="S431" s="5" t="s">
        <v>35</v>
      </c>
      <c r="T431" s="5" t="s">
        <v>1169</v>
      </c>
      <c r="U431" s="14" t="s">
        <v>1172</v>
      </c>
      <c r="V431" s="7" t="s">
        <v>1171</v>
      </c>
      <c r="W431" s="7" t="s">
        <v>31</v>
      </c>
      <c r="X431" s="5" t="s">
        <v>32</v>
      </c>
      <c r="Y431" s="5">
        <v>65663</v>
      </c>
      <c r="Z431" s="11"/>
    </row>
    <row r="432" spans="1:26" s="30" customFormat="1" ht="30" customHeight="1" x14ac:dyDescent="0.25">
      <c r="A432" s="8">
        <f t="shared" si="226"/>
        <v>422</v>
      </c>
      <c r="B432" s="25" t="s">
        <v>50</v>
      </c>
      <c r="C432" s="17">
        <v>1</v>
      </c>
      <c r="D432" s="17"/>
      <c r="E432" s="17"/>
      <c r="F432" s="35"/>
      <c r="G432" s="10" t="s">
        <v>181</v>
      </c>
      <c r="H432" s="14" t="s">
        <v>1173</v>
      </c>
      <c r="I432" s="14" t="s">
        <v>1174</v>
      </c>
      <c r="J432" s="14">
        <v>43</v>
      </c>
      <c r="K432" s="5">
        <v>2</v>
      </c>
      <c r="L432" s="6">
        <v>8</v>
      </c>
      <c r="M432" s="5">
        <v>23</v>
      </c>
      <c r="N432" s="5">
        <v>20</v>
      </c>
      <c r="O432" s="6">
        <v>20</v>
      </c>
      <c r="P432" s="14">
        <f t="shared" ref="P432" si="275">J432+K432/60+L432/3600</f>
        <v>43.035555555555554</v>
      </c>
      <c r="Q432" s="14">
        <f t="shared" ref="Q432" si="276">M432+N432/60+O432/3600</f>
        <v>23.338888888888889</v>
      </c>
      <c r="R432" s="17"/>
      <c r="S432" s="5" t="s">
        <v>35</v>
      </c>
      <c r="T432" s="5" t="s">
        <v>1175</v>
      </c>
      <c r="U432" s="14" t="s">
        <v>41</v>
      </c>
      <c r="V432" s="7" t="s">
        <v>1176</v>
      </c>
      <c r="W432" s="7" t="s">
        <v>31</v>
      </c>
      <c r="X432" s="5" t="s">
        <v>32</v>
      </c>
      <c r="Y432" s="5">
        <v>30350</v>
      </c>
      <c r="Z432" s="11"/>
    </row>
    <row r="433" spans="1:26" s="30" customFormat="1" ht="30" customHeight="1" x14ac:dyDescent="0.25">
      <c r="A433" s="8">
        <f t="shared" si="226"/>
        <v>423</v>
      </c>
      <c r="B433" s="25" t="s">
        <v>50</v>
      </c>
      <c r="C433" s="17"/>
      <c r="D433" s="17"/>
      <c r="E433" s="17"/>
      <c r="F433" s="35"/>
      <c r="G433" s="10" t="s">
        <v>181</v>
      </c>
      <c r="H433" s="14" t="s">
        <v>1177</v>
      </c>
      <c r="I433" s="14" t="s">
        <v>1178</v>
      </c>
      <c r="J433" s="14">
        <v>43</v>
      </c>
      <c r="K433" s="5">
        <v>5</v>
      </c>
      <c r="L433" s="6">
        <v>14</v>
      </c>
      <c r="M433" s="5">
        <v>23</v>
      </c>
      <c r="N433" s="5">
        <v>21</v>
      </c>
      <c r="O433" s="6">
        <v>18</v>
      </c>
      <c r="P433" s="14">
        <f t="shared" ref="P433:P434" si="277">J433+K433/60+L433/3600</f>
        <v>43.087222222222223</v>
      </c>
      <c r="Q433" s="14">
        <f t="shared" ref="Q433:Q434" si="278">M433+N433/60+O433/3600</f>
        <v>23.355</v>
      </c>
      <c r="R433" s="17">
        <v>458.6</v>
      </c>
      <c r="S433" s="5" t="s">
        <v>35</v>
      </c>
      <c r="T433" s="5" t="s">
        <v>1181</v>
      </c>
      <c r="U433" s="14" t="s">
        <v>41</v>
      </c>
      <c r="V433" s="7" t="s">
        <v>1182</v>
      </c>
      <c r="W433" s="7" t="s">
        <v>31</v>
      </c>
      <c r="X433" s="5" t="s">
        <v>32</v>
      </c>
      <c r="Y433" s="5">
        <v>18040</v>
      </c>
      <c r="Z433" s="11"/>
    </row>
    <row r="434" spans="1:26" s="30" customFormat="1" ht="30" customHeight="1" x14ac:dyDescent="0.25">
      <c r="A434" s="8">
        <f t="shared" si="226"/>
        <v>424</v>
      </c>
      <c r="B434" s="25" t="s">
        <v>50</v>
      </c>
      <c r="C434" s="17">
        <v>9.3000000000000007</v>
      </c>
      <c r="D434" s="17"/>
      <c r="E434" s="17" t="s">
        <v>36</v>
      </c>
      <c r="F434" s="35" t="s">
        <v>30</v>
      </c>
      <c r="G434" s="10" t="s">
        <v>37</v>
      </c>
      <c r="H434" s="14" t="s">
        <v>1179</v>
      </c>
      <c r="I434" s="14" t="s">
        <v>1180</v>
      </c>
      <c r="J434" s="14">
        <v>43</v>
      </c>
      <c r="K434" s="5">
        <v>5</v>
      </c>
      <c r="L434" s="6">
        <v>11</v>
      </c>
      <c r="M434" s="5">
        <v>23</v>
      </c>
      <c r="N434" s="5">
        <v>24</v>
      </c>
      <c r="O434" s="6">
        <v>17</v>
      </c>
      <c r="P434" s="14">
        <f t="shared" si="277"/>
        <v>43.086388888888891</v>
      </c>
      <c r="Q434" s="14">
        <f t="shared" si="278"/>
        <v>23.404722222222222</v>
      </c>
      <c r="R434" s="17">
        <v>349</v>
      </c>
      <c r="S434" s="5" t="s">
        <v>35</v>
      </c>
      <c r="T434" s="5" t="s">
        <v>38</v>
      </c>
      <c r="U434" s="14" t="s">
        <v>41</v>
      </c>
      <c r="V434" s="7" t="s">
        <v>1183</v>
      </c>
      <c r="W434" s="7" t="s">
        <v>31</v>
      </c>
      <c r="X434" s="5" t="s">
        <v>32</v>
      </c>
      <c r="Y434" s="5">
        <v>43092</v>
      </c>
      <c r="Z434" s="15" t="s">
        <v>1560</v>
      </c>
    </row>
    <row r="435" spans="1:26" s="30" customFormat="1" ht="30" customHeight="1" x14ac:dyDescent="0.25">
      <c r="A435" s="8">
        <f t="shared" si="226"/>
        <v>425</v>
      </c>
      <c r="B435" s="25" t="s">
        <v>50</v>
      </c>
      <c r="C435" s="17">
        <v>3</v>
      </c>
      <c r="D435" s="17"/>
      <c r="E435" s="17" t="s">
        <v>36</v>
      </c>
      <c r="F435" s="35" t="s">
        <v>2185</v>
      </c>
      <c r="G435" s="10" t="s">
        <v>2154</v>
      </c>
      <c r="H435" s="14" t="s">
        <v>2186</v>
      </c>
      <c r="I435" s="14" t="s">
        <v>2187</v>
      </c>
      <c r="J435" s="14">
        <v>42</v>
      </c>
      <c r="K435" s="5">
        <v>59</v>
      </c>
      <c r="L435" s="6">
        <v>54.1</v>
      </c>
      <c r="M435" s="5">
        <v>23</v>
      </c>
      <c r="N435" s="5">
        <v>21</v>
      </c>
      <c r="O435" s="6">
        <v>21.1</v>
      </c>
      <c r="P435" s="14">
        <f t="shared" ref="P435" si="279">J435+K435/60+L435/3600</f>
        <v>42.998361111111109</v>
      </c>
      <c r="Q435" s="14">
        <f t="shared" ref="Q435" si="280">M435+N435/60+O435/3600</f>
        <v>23.355861111111114</v>
      </c>
      <c r="R435" s="17">
        <v>425.5</v>
      </c>
      <c r="S435" s="5" t="s">
        <v>35</v>
      </c>
      <c r="T435" s="5" t="s">
        <v>38</v>
      </c>
      <c r="U435" s="14" t="s">
        <v>41</v>
      </c>
      <c r="V435" s="7" t="s">
        <v>2183</v>
      </c>
      <c r="W435" s="7" t="s">
        <v>31</v>
      </c>
      <c r="X435" s="5" t="s">
        <v>32</v>
      </c>
      <c r="Y435" s="5" t="s">
        <v>2184</v>
      </c>
      <c r="Z435" s="15" t="s">
        <v>2188</v>
      </c>
    </row>
    <row r="436" spans="1:26" s="30" customFormat="1" ht="30" customHeight="1" x14ac:dyDescent="0.25">
      <c r="A436" s="8">
        <f t="shared" si="226"/>
        <v>426</v>
      </c>
      <c r="B436" s="25" t="s">
        <v>50</v>
      </c>
      <c r="C436" s="17">
        <v>3</v>
      </c>
      <c r="D436" s="17"/>
      <c r="E436" s="17" t="s">
        <v>36</v>
      </c>
      <c r="F436" s="35" t="s">
        <v>2185</v>
      </c>
      <c r="G436" s="10" t="s">
        <v>2122</v>
      </c>
      <c r="H436" s="14" t="s">
        <v>2164</v>
      </c>
      <c r="I436" s="14" t="s">
        <v>2163</v>
      </c>
      <c r="J436" s="14">
        <v>43</v>
      </c>
      <c r="K436" s="5">
        <v>5</v>
      </c>
      <c r="L436" s="6">
        <v>50.1</v>
      </c>
      <c r="M436" s="5">
        <v>23</v>
      </c>
      <c r="N436" s="5">
        <v>26</v>
      </c>
      <c r="O436" s="6">
        <v>4.8</v>
      </c>
      <c r="P436" s="14">
        <f t="shared" ref="P436" si="281">J436+K436/60+L436/3600</f>
        <v>43.097250000000003</v>
      </c>
      <c r="Q436" s="14">
        <f t="shared" ref="Q436" si="282">M436+N436/60+O436/3600</f>
        <v>23.434666666666669</v>
      </c>
      <c r="R436" s="17">
        <v>328.8</v>
      </c>
      <c r="S436" s="5" t="s">
        <v>35</v>
      </c>
      <c r="T436" s="5" t="s">
        <v>38</v>
      </c>
      <c r="U436" s="14" t="s">
        <v>41</v>
      </c>
      <c r="V436" s="7" t="s">
        <v>2190</v>
      </c>
      <c r="W436" s="7" t="s">
        <v>31</v>
      </c>
      <c r="X436" s="5" t="s">
        <v>32</v>
      </c>
      <c r="Y436" s="5">
        <v>53610</v>
      </c>
      <c r="Z436" s="15" t="s">
        <v>2189</v>
      </c>
    </row>
    <row r="437" spans="1:26" s="30" customFormat="1" ht="30" customHeight="1" x14ac:dyDescent="0.25">
      <c r="A437" s="8">
        <f t="shared" si="226"/>
        <v>427</v>
      </c>
      <c r="B437" s="25" t="s">
        <v>50</v>
      </c>
      <c r="C437" s="17">
        <v>5</v>
      </c>
      <c r="D437" s="17"/>
      <c r="E437" s="17" t="s">
        <v>36</v>
      </c>
      <c r="F437" s="35" t="s">
        <v>2185</v>
      </c>
      <c r="G437" s="10" t="s">
        <v>2122</v>
      </c>
      <c r="H437" s="14" t="s">
        <v>2195</v>
      </c>
      <c r="I437" s="14" t="s">
        <v>2194</v>
      </c>
      <c r="J437" s="14">
        <v>42</v>
      </c>
      <c r="K437" s="5">
        <v>57</v>
      </c>
      <c r="L437" s="6">
        <v>0.8</v>
      </c>
      <c r="M437" s="6">
        <v>23</v>
      </c>
      <c r="N437" s="5">
        <v>22</v>
      </c>
      <c r="O437" s="5">
        <v>28.7</v>
      </c>
      <c r="P437" s="14">
        <f t="shared" ref="P437" si="283">J437+K437/60+L437/3600</f>
        <v>42.950222222222223</v>
      </c>
      <c r="Q437" s="14">
        <f t="shared" ref="Q437" si="284">M437+N437/60+O437/3600</f>
        <v>23.374638888888889</v>
      </c>
      <c r="R437" s="17">
        <v>458</v>
      </c>
      <c r="S437" s="5" t="s">
        <v>35</v>
      </c>
      <c r="T437" s="5" t="s">
        <v>38</v>
      </c>
      <c r="U437" s="14" t="s">
        <v>41</v>
      </c>
      <c r="V437" s="7" t="s">
        <v>2192</v>
      </c>
      <c r="W437" s="7" t="s">
        <v>31</v>
      </c>
      <c r="X437" s="5" t="s">
        <v>32</v>
      </c>
      <c r="Y437" s="7" t="s">
        <v>2193</v>
      </c>
      <c r="Z437" s="15" t="s">
        <v>2191</v>
      </c>
    </row>
    <row r="438" spans="1:26" s="30" customFormat="1" ht="30" customHeight="1" x14ac:dyDescent="0.25">
      <c r="A438" s="8">
        <f t="shared" si="226"/>
        <v>428</v>
      </c>
      <c r="B438" s="25" t="s">
        <v>50</v>
      </c>
      <c r="C438" s="17">
        <v>2</v>
      </c>
      <c r="D438" s="17">
        <v>21.5</v>
      </c>
      <c r="E438" s="17" t="s">
        <v>36</v>
      </c>
      <c r="F438" s="35" t="s">
        <v>2185</v>
      </c>
      <c r="G438" s="10" t="s">
        <v>2154</v>
      </c>
      <c r="H438" s="14" t="s">
        <v>2202</v>
      </c>
      <c r="I438" s="14" t="s">
        <v>2203</v>
      </c>
      <c r="J438" s="14">
        <v>43</v>
      </c>
      <c r="K438" s="5">
        <v>2</v>
      </c>
      <c r="L438" s="6">
        <v>26.1</v>
      </c>
      <c r="M438" s="6">
        <v>23</v>
      </c>
      <c r="N438" s="5">
        <v>21</v>
      </c>
      <c r="O438" s="5">
        <v>12.8</v>
      </c>
      <c r="P438" s="14">
        <f t="shared" ref="P438" si="285">J438+K438/60+L438/3600</f>
        <v>43.040583333333331</v>
      </c>
      <c r="Q438" s="14">
        <f t="shared" ref="Q438" si="286">M438+N438/60+O438/3600</f>
        <v>23.353555555555555</v>
      </c>
      <c r="R438" s="17">
        <v>391</v>
      </c>
      <c r="S438" s="5" t="s">
        <v>35</v>
      </c>
      <c r="T438" s="5" t="s">
        <v>38</v>
      </c>
      <c r="U438" s="14" t="s">
        <v>41</v>
      </c>
      <c r="V438" s="7" t="s">
        <v>2201</v>
      </c>
      <c r="W438" s="7" t="s">
        <v>31</v>
      </c>
      <c r="X438" s="5" t="s">
        <v>32</v>
      </c>
      <c r="Y438" s="7">
        <v>14461</v>
      </c>
      <c r="Z438" s="15" t="s">
        <v>2200</v>
      </c>
    </row>
    <row r="439" spans="1:26" s="30" customFormat="1" ht="30" customHeight="1" x14ac:dyDescent="0.25">
      <c r="A439" s="8">
        <f t="shared" si="226"/>
        <v>429</v>
      </c>
      <c r="B439" s="25" t="s">
        <v>50</v>
      </c>
      <c r="C439" s="17">
        <v>2</v>
      </c>
      <c r="D439" s="17">
        <v>22.4</v>
      </c>
      <c r="E439" s="17" t="s">
        <v>36</v>
      </c>
      <c r="F439" s="35" t="s">
        <v>2185</v>
      </c>
      <c r="G439" s="10" t="s">
        <v>2179</v>
      </c>
      <c r="H439" s="14" t="s">
        <v>2207</v>
      </c>
      <c r="I439" s="14" t="s">
        <v>2208</v>
      </c>
      <c r="J439" s="14">
        <v>43</v>
      </c>
      <c r="K439" s="5">
        <v>3</v>
      </c>
      <c r="L439" s="6">
        <v>4.7</v>
      </c>
      <c r="M439" s="6">
        <v>23</v>
      </c>
      <c r="N439" s="5">
        <v>21</v>
      </c>
      <c r="O439" s="5">
        <v>10.3</v>
      </c>
      <c r="P439" s="14">
        <f t="shared" ref="P439" si="287">J439+K439/60+L439/3600</f>
        <v>43.051305555555551</v>
      </c>
      <c r="Q439" s="14">
        <f t="shared" ref="Q439" si="288">M439+N439/60+O439/3600</f>
        <v>23.352861111111114</v>
      </c>
      <c r="R439" s="17">
        <v>381.5</v>
      </c>
      <c r="S439" s="5" t="s">
        <v>35</v>
      </c>
      <c r="T439" s="5" t="s">
        <v>38</v>
      </c>
      <c r="U439" s="14" t="s">
        <v>41</v>
      </c>
      <c r="V439" s="7" t="s">
        <v>2205</v>
      </c>
      <c r="W439" s="7" t="s">
        <v>31</v>
      </c>
      <c r="X439" s="5" t="s">
        <v>32</v>
      </c>
      <c r="Y439" s="7" t="s">
        <v>2206</v>
      </c>
      <c r="Z439" s="15" t="s">
        <v>2204</v>
      </c>
    </row>
    <row r="440" spans="1:26" s="30" customFormat="1" ht="30" customHeight="1" x14ac:dyDescent="0.25">
      <c r="A440" s="8">
        <f t="shared" si="226"/>
        <v>430</v>
      </c>
      <c r="B440" s="25" t="s">
        <v>50</v>
      </c>
      <c r="C440" s="17">
        <v>1.5</v>
      </c>
      <c r="D440" s="17">
        <v>22.5</v>
      </c>
      <c r="E440" s="17" t="s">
        <v>36</v>
      </c>
      <c r="F440" s="35" t="s">
        <v>2185</v>
      </c>
      <c r="G440" s="10" t="s">
        <v>2122</v>
      </c>
      <c r="H440" s="14" t="s">
        <v>2214</v>
      </c>
      <c r="I440" s="14" t="s">
        <v>2215</v>
      </c>
      <c r="J440" s="14">
        <v>43</v>
      </c>
      <c r="K440" s="5">
        <v>5</v>
      </c>
      <c r="L440" s="6">
        <v>31.8</v>
      </c>
      <c r="M440" s="6">
        <v>23</v>
      </c>
      <c r="N440" s="5">
        <v>27</v>
      </c>
      <c r="O440" s="5">
        <v>37.6</v>
      </c>
      <c r="P440" s="14">
        <f t="shared" ref="P440" si="289">J440+K440/60+L440/3600</f>
        <v>43.092166666666671</v>
      </c>
      <c r="Q440" s="14">
        <f t="shared" ref="Q440" si="290">M440+N440/60+O440/3600</f>
        <v>23.460444444444445</v>
      </c>
      <c r="R440" s="17">
        <v>320.5</v>
      </c>
      <c r="S440" s="5" t="s">
        <v>35</v>
      </c>
      <c r="T440" s="5" t="s">
        <v>38</v>
      </c>
      <c r="U440" s="14" t="s">
        <v>41</v>
      </c>
      <c r="V440" s="7" t="s">
        <v>2210</v>
      </c>
      <c r="W440" s="7" t="s">
        <v>2211</v>
      </c>
      <c r="X440" s="7" t="s">
        <v>2212</v>
      </c>
      <c r="Y440" s="7" t="s">
        <v>2213</v>
      </c>
      <c r="Z440" s="15" t="s">
        <v>2209</v>
      </c>
    </row>
    <row r="441" spans="1:26" s="30" customFormat="1" ht="30" customHeight="1" x14ac:dyDescent="0.25">
      <c r="A441" s="8">
        <f t="shared" si="226"/>
        <v>431</v>
      </c>
      <c r="B441" s="25" t="s">
        <v>50</v>
      </c>
      <c r="C441" s="17">
        <v>1.5</v>
      </c>
      <c r="D441" s="17">
        <v>22.5</v>
      </c>
      <c r="E441" s="17" t="s">
        <v>36</v>
      </c>
      <c r="F441" s="35" t="s">
        <v>2185</v>
      </c>
      <c r="G441" s="10" t="s">
        <v>2154</v>
      </c>
      <c r="H441" s="14" t="s">
        <v>2217</v>
      </c>
      <c r="I441" s="14" t="s">
        <v>2218</v>
      </c>
      <c r="J441" s="14">
        <v>43</v>
      </c>
      <c r="K441" s="5">
        <v>4</v>
      </c>
      <c r="L441" s="6">
        <v>35.6</v>
      </c>
      <c r="M441" s="6">
        <v>23</v>
      </c>
      <c r="N441" s="5">
        <v>28</v>
      </c>
      <c r="O441" s="5">
        <v>24.9</v>
      </c>
      <c r="P441" s="14">
        <f t="shared" ref="P441" si="291">J441+K441/60+L441/3600</f>
        <v>43.076555555555558</v>
      </c>
      <c r="Q441" s="14">
        <f t="shared" ref="Q441" si="292">M441+N441/60+O441/3600</f>
        <v>23.47358333333333</v>
      </c>
      <c r="R441" s="17"/>
      <c r="S441" s="5" t="s">
        <v>35</v>
      </c>
      <c r="T441" s="5" t="s">
        <v>38</v>
      </c>
      <c r="U441" s="14" t="s">
        <v>41</v>
      </c>
      <c r="V441" s="7" t="s">
        <v>2210</v>
      </c>
      <c r="W441" s="7" t="s">
        <v>2211</v>
      </c>
      <c r="X441" s="7" t="s">
        <v>2212</v>
      </c>
      <c r="Y441" s="7" t="s">
        <v>2213</v>
      </c>
      <c r="Z441" s="15" t="s">
        <v>2216</v>
      </c>
    </row>
    <row r="442" spans="1:26" s="30" customFormat="1" ht="30" customHeight="1" x14ac:dyDescent="0.25">
      <c r="A442" s="8">
        <f t="shared" si="226"/>
        <v>432</v>
      </c>
      <c r="B442" s="25" t="s">
        <v>57</v>
      </c>
      <c r="C442" s="17">
        <v>0.6</v>
      </c>
      <c r="D442" s="17">
        <v>15.6</v>
      </c>
      <c r="E442" s="17"/>
      <c r="F442" s="35" t="s">
        <v>2082</v>
      </c>
      <c r="G442" s="10" t="s">
        <v>2056</v>
      </c>
      <c r="H442" s="14" t="s">
        <v>2087</v>
      </c>
      <c r="I442" s="14" t="s">
        <v>2088</v>
      </c>
      <c r="J442" s="14">
        <v>42</v>
      </c>
      <c r="K442" s="5">
        <v>45</v>
      </c>
      <c r="L442" s="6">
        <v>32.61</v>
      </c>
      <c r="M442" s="5">
        <v>23</v>
      </c>
      <c r="N442" s="5">
        <v>51</v>
      </c>
      <c r="O442" s="6">
        <v>58.76</v>
      </c>
      <c r="P442" s="14">
        <f t="shared" ref="P442" si="293">J442+K442/60+L442/3600</f>
        <v>42.759058333333336</v>
      </c>
      <c r="Q442" s="14">
        <f t="shared" ref="Q442" si="294">M442+N442/60+O442/3600</f>
        <v>23.866322222222223</v>
      </c>
      <c r="R442" s="17"/>
      <c r="S442" s="5" t="s">
        <v>35</v>
      </c>
      <c r="T442" s="5" t="s">
        <v>2083</v>
      </c>
      <c r="U442" s="14" t="s">
        <v>2084</v>
      </c>
      <c r="V442" s="7" t="s">
        <v>2085</v>
      </c>
      <c r="W442" s="7" t="s">
        <v>2086</v>
      </c>
      <c r="X442" s="5" t="s">
        <v>32</v>
      </c>
      <c r="Y442" s="5">
        <v>70127</v>
      </c>
      <c r="Z442" s="15"/>
    </row>
    <row r="443" spans="1:26" s="30" customFormat="1" ht="30" customHeight="1" x14ac:dyDescent="0.25">
      <c r="A443" s="8">
        <f t="shared" si="226"/>
        <v>433</v>
      </c>
      <c r="B443" s="25" t="s">
        <v>57</v>
      </c>
      <c r="C443" s="17"/>
      <c r="D443" s="17"/>
      <c r="E443" s="17"/>
      <c r="F443" s="35" t="s">
        <v>1937</v>
      </c>
      <c r="G443" s="10" t="s">
        <v>2056</v>
      </c>
      <c r="H443" s="14" t="s">
        <v>2057</v>
      </c>
      <c r="I443" s="14" t="s">
        <v>2058</v>
      </c>
      <c r="J443" s="14">
        <v>42</v>
      </c>
      <c r="K443" s="5">
        <v>45</v>
      </c>
      <c r="L443" s="6">
        <v>11.09</v>
      </c>
      <c r="M443" s="5">
        <v>23</v>
      </c>
      <c r="N443" s="5">
        <v>38</v>
      </c>
      <c r="O443" s="6">
        <v>49.741</v>
      </c>
      <c r="P443" s="14">
        <f t="shared" ref="P443" si="295">J443+K443/60+L443/3600</f>
        <v>42.753080555555556</v>
      </c>
      <c r="Q443" s="14">
        <f t="shared" ref="Q443" si="296">M443+N443/60+O443/3600</f>
        <v>23.647150277777776</v>
      </c>
      <c r="R443" s="17"/>
      <c r="S443" s="5" t="s">
        <v>35</v>
      </c>
      <c r="T443" s="5" t="s">
        <v>1928</v>
      </c>
      <c r="U443" s="14" t="s">
        <v>2053</v>
      </c>
      <c r="V443" s="7" t="s">
        <v>2054</v>
      </c>
      <c r="W443" s="7" t="s">
        <v>1842</v>
      </c>
      <c r="X443" s="5" t="s">
        <v>32</v>
      </c>
      <c r="Y443" s="5" t="s">
        <v>2055</v>
      </c>
      <c r="Z443" s="15"/>
    </row>
    <row r="444" spans="1:26" s="30" customFormat="1" ht="30" customHeight="1" x14ac:dyDescent="0.25">
      <c r="A444" s="8">
        <f t="shared" si="226"/>
        <v>434</v>
      </c>
      <c r="B444" s="25" t="s">
        <v>57</v>
      </c>
      <c r="C444" s="17">
        <v>1.2</v>
      </c>
      <c r="D444" s="17">
        <v>15</v>
      </c>
      <c r="E444" s="17"/>
      <c r="F444" s="35" t="s">
        <v>2432</v>
      </c>
      <c r="G444" s="10" t="s">
        <v>2435</v>
      </c>
      <c r="H444" s="14" t="s">
        <v>2436</v>
      </c>
      <c r="I444" s="14" t="s">
        <v>2437</v>
      </c>
      <c r="J444" s="14">
        <v>42</v>
      </c>
      <c r="K444" s="5">
        <v>35</v>
      </c>
      <c r="L444" s="6">
        <v>49.1</v>
      </c>
      <c r="M444" s="5">
        <v>23</v>
      </c>
      <c r="N444" s="5">
        <v>35</v>
      </c>
      <c r="O444" s="6">
        <v>44.6</v>
      </c>
      <c r="P444" s="14">
        <f t="shared" ref="P444" si="297">J444+K444/60+L444/3600</f>
        <v>42.596972222222227</v>
      </c>
      <c r="Q444" s="14">
        <f t="shared" ref="Q444" si="298">M444+N444/60+O444/3600</f>
        <v>23.595722222222221</v>
      </c>
      <c r="R444" s="17"/>
      <c r="S444" s="5" t="s">
        <v>35</v>
      </c>
      <c r="T444" s="5" t="s">
        <v>2433</v>
      </c>
      <c r="U444" s="14" t="s">
        <v>1920</v>
      </c>
      <c r="V444" s="7" t="s">
        <v>2434</v>
      </c>
      <c r="W444" s="7" t="s">
        <v>1842</v>
      </c>
      <c r="X444" s="5" t="s">
        <v>1083</v>
      </c>
      <c r="Y444" s="5">
        <v>52012</v>
      </c>
      <c r="Z444" s="15"/>
    </row>
    <row r="445" spans="1:26" s="30" customFormat="1" ht="30" customHeight="1" x14ac:dyDescent="0.25">
      <c r="A445" s="8">
        <f t="shared" si="226"/>
        <v>435</v>
      </c>
      <c r="B445" s="25" t="s">
        <v>57</v>
      </c>
      <c r="C445" s="17">
        <v>2.2000000000000002</v>
      </c>
      <c r="D445" s="17">
        <v>10</v>
      </c>
      <c r="E445" s="17"/>
      <c r="F445" s="35" t="s">
        <v>1419</v>
      </c>
      <c r="G445" s="10" t="s">
        <v>1845</v>
      </c>
      <c r="H445" s="14"/>
      <c r="I445" s="14"/>
      <c r="J445" s="14"/>
      <c r="K445" s="5"/>
      <c r="L445" s="6"/>
      <c r="M445" s="5"/>
      <c r="N445" s="5"/>
      <c r="O445" s="6"/>
      <c r="P445" s="14">
        <f t="shared" ref="P445:P446" si="299">J445+K445/60+L445/3600</f>
        <v>0</v>
      </c>
      <c r="Q445" s="14">
        <f t="shared" ref="Q445:Q446" si="300">M445+N445/60+O445/3600</f>
        <v>0</v>
      </c>
      <c r="R445" s="17"/>
      <c r="S445" s="5" t="s">
        <v>35</v>
      </c>
      <c r="T445" s="5" t="s">
        <v>1843</v>
      </c>
      <c r="U445" s="14" t="s">
        <v>1844</v>
      </c>
      <c r="V445" s="7" t="s">
        <v>1841</v>
      </c>
      <c r="W445" s="7" t="s">
        <v>1842</v>
      </c>
      <c r="X445" s="5" t="s">
        <v>32</v>
      </c>
      <c r="Y445" s="29" t="s">
        <v>1846</v>
      </c>
      <c r="Z445" s="15"/>
    </row>
    <row r="446" spans="1:26" s="30" customFormat="1" ht="30" customHeight="1" x14ac:dyDescent="0.25">
      <c r="A446" s="8">
        <f t="shared" si="226"/>
        <v>436</v>
      </c>
      <c r="B446" s="25" t="s">
        <v>57</v>
      </c>
      <c r="C446" s="17">
        <v>1</v>
      </c>
      <c r="D446" s="17">
        <v>15</v>
      </c>
      <c r="E446" s="17" t="s">
        <v>36</v>
      </c>
      <c r="F446" s="35" t="s">
        <v>1419</v>
      </c>
      <c r="G446" s="10" t="s">
        <v>1858</v>
      </c>
      <c r="H446" s="14"/>
      <c r="I446" s="14"/>
      <c r="J446" s="14"/>
      <c r="K446" s="5"/>
      <c r="L446" s="6"/>
      <c r="M446" s="5"/>
      <c r="N446" s="5"/>
      <c r="O446" s="6"/>
      <c r="P446" s="14">
        <f t="shared" si="299"/>
        <v>0</v>
      </c>
      <c r="Q446" s="14">
        <f t="shared" si="300"/>
        <v>0</v>
      </c>
      <c r="R446" s="17">
        <v>544.70000000000005</v>
      </c>
      <c r="S446" s="5" t="s">
        <v>35</v>
      </c>
      <c r="T446" s="5" t="s">
        <v>1919</v>
      </c>
      <c r="U446" s="14" t="s">
        <v>1920</v>
      </c>
      <c r="V446" s="7" t="s">
        <v>1921</v>
      </c>
      <c r="W446" s="7" t="s">
        <v>1842</v>
      </c>
      <c r="X446" s="5" t="s">
        <v>32</v>
      </c>
      <c r="Y446" s="13" t="s">
        <v>1922</v>
      </c>
      <c r="Z446" s="15"/>
    </row>
    <row r="447" spans="1:26" s="30" customFormat="1" ht="30" customHeight="1" x14ac:dyDescent="0.25">
      <c r="A447" s="8">
        <f t="shared" si="226"/>
        <v>437</v>
      </c>
      <c r="B447" s="25" t="s">
        <v>57</v>
      </c>
      <c r="C447" s="17">
        <v>0.8</v>
      </c>
      <c r="D447" s="17"/>
      <c r="E447" s="17"/>
      <c r="F447" s="35" t="s">
        <v>2016</v>
      </c>
      <c r="G447" s="10" t="s">
        <v>2019</v>
      </c>
      <c r="H447" s="14" t="s">
        <v>2021</v>
      </c>
      <c r="I447" s="14" t="s">
        <v>2020</v>
      </c>
      <c r="J447" s="14">
        <v>42</v>
      </c>
      <c r="K447" s="5">
        <v>39</v>
      </c>
      <c r="L447" s="6">
        <v>30.96</v>
      </c>
      <c r="M447" s="5">
        <v>23</v>
      </c>
      <c r="N447" s="5">
        <v>38</v>
      </c>
      <c r="O447" s="6">
        <v>21.66</v>
      </c>
      <c r="P447" s="14">
        <f t="shared" ref="P447" si="301">J447+K447/60+L447/3600</f>
        <v>42.6586</v>
      </c>
      <c r="Q447" s="14">
        <f t="shared" ref="Q447" si="302">M447+N447/60+O447/3600</f>
        <v>23.63935</v>
      </c>
      <c r="R447" s="17">
        <v>589</v>
      </c>
      <c r="S447" s="5" t="s">
        <v>35</v>
      </c>
      <c r="T447" s="5" t="s">
        <v>1919</v>
      </c>
      <c r="U447" s="14" t="s">
        <v>1920</v>
      </c>
      <c r="V447" s="7" t="s">
        <v>2018</v>
      </c>
      <c r="W447" s="7" t="s">
        <v>1842</v>
      </c>
      <c r="X447" s="5" t="s">
        <v>32</v>
      </c>
      <c r="Y447" s="13" t="s">
        <v>2017</v>
      </c>
      <c r="Z447" s="15"/>
    </row>
    <row r="448" spans="1:26" s="30" customFormat="1" ht="30" customHeight="1" x14ac:dyDescent="0.25">
      <c r="A448" s="8">
        <f t="shared" si="226"/>
        <v>438</v>
      </c>
      <c r="B448" s="25" t="s">
        <v>57</v>
      </c>
      <c r="C448" s="17">
        <v>1.5</v>
      </c>
      <c r="D448" s="17"/>
      <c r="E448" s="17"/>
      <c r="F448" s="35" t="s">
        <v>1987</v>
      </c>
      <c r="G448" s="10" t="s">
        <v>1939</v>
      </c>
      <c r="H448" s="14" t="s">
        <v>1991</v>
      </c>
      <c r="I448" s="14" t="s">
        <v>1992</v>
      </c>
      <c r="J448" s="14">
        <v>42</v>
      </c>
      <c r="K448" s="5">
        <v>46</v>
      </c>
      <c r="L448" s="6">
        <v>25.68</v>
      </c>
      <c r="M448" s="5">
        <v>23</v>
      </c>
      <c r="N448" s="5">
        <v>43</v>
      </c>
      <c r="O448" s="6">
        <v>9.41</v>
      </c>
      <c r="P448" s="14">
        <f t="shared" ref="P448" si="303">J448+K448/60+L448/3600</f>
        <v>42.773800000000001</v>
      </c>
      <c r="Q448" s="14">
        <f t="shared" ref="Q448" si="304">M448+N448/60+O448/3600</f>
        <v>23.719280555555553</v>
      </c>
      <c r="R448" s="17"/>
      <c r="S448" s="5" t="s">
        <v>35</v>
      </c>
      <c r="T448" s="5" t="s">
        <v>1988</v>
      </c>
      <c r="U448" s="14" t="s">
        <v>1993</v>
      </c>
      <c r="V448" s="7" t="s">
        <v>1989</v>
      </c>
      <c r="W448" s="7" t="s">
        <v>1842</v>
      </c>
      <c r="X448" s="5" t="s">
        <v>32</v>
      </c>
      <c r="Y448" s="13">
        <v>81760</v>
      </c>
      <c r="Z448" s="15" t="s">
        <v>1990</v>
      </c>
    </row>
    <row r="449" spans="1:26" s="30" customFormat="1" ht="30" customHeight="1" x14ac:dyDescent="0.25">
      <c r="A449" s="8">
        <f t="shared" si="226"/>
        <v>439</v>
      </c>
      <c r="B449" s="25" t="s">
        <v>57</v>
      </c>
      <c r="C449" s="17">
        <v>1</v>
      </c>
      <c r="D449" s="17"/>
      <c r="E449" s="17"/>
      <c r="F449" s="35" t="s">
        <v>1994</v>
      </c>
      <c r="G449" s="10" t="s">
        <v>1866</v>
      </c>
      <c r="H449" s="14" t="s">
        <v>2000</v>
      </c>
      <c r="I449" s="14" t="s">
        <v>1999</v>
      </c>
      <c r="J449" s="14">
        <v>42</v>
      </c>
      <c r="K449" s="5">
        <v>51</v>
      </c>
      <c r="L449" s="6">
        <v>1.55</v>
      </c>
      <c r="M449" s="5">
        <v>23</v>
      </c>
      <c r="N449" s="5">
        <v>2</v>
      </c>
      <c r="O449" s="6">
        <v>48.08</v>
      </c>
      <c r="P449" s="14">
        <f t="shared" ref="P449" si="305">J449+K449/60+L449/3600</f>
        <v>42.850430555555555</v>
      </c>
      <c r="Q449" s="14">
        <f t="shared" ref="Q449" si="306">M449+N449/60+O449/3600</f>
        <v>23.046688888888891</v>
      </c>
      <c r="R449" s="17"/>
      <c r="S449" s="5" t="s">
        <v>35</v>
      </c>
      <c r="T449" s="5" t="s">
        <v>1997</v>
      </c>
      <c r="U449" s="14" t="s">
        <v>1140</v>
      </c>
      <c r="V449" s="7" t="s">
        <v>1995</v>
      </c>
      <c r="W449" s="7" t="s">
        <v>1996</v>
      </c>
      <c r="X449" s="5" t="s">
        <v>32</v>
      </c>
      <c r="Y449" s="13">
        <v>67372</v>
      </c>
      <c r="Z449" s="15" t="s">
        <v>1998</v>
      </c>
    </row>
    <row r="450" spans="1:26" s="30" customFormat="1" ht="30" customHeight="1" x14ac:dyDescent="0.25">
      <c r="A450" s="8">
        <f t="shared" si="226"/>
        <v>440</v>
      </c>
      <c r="B450" s="25" t="s">
        <v>16</v>
      </c>
      <c r="C450" s="17">
        <v>20</v>
      </c>
      <c r="D450" s="17">
        <v>320</v>
      </c>
      <c r="E450" s="17"/>
      <c r="F450" s="35" t="s">
        <v>2093</v>
      </c>
      <c r="G450" s="10" t="s">
        <v>181</v>
      </c>
      <c r="H450" s="14" t="s">
        <v>2094</v>
      </c>
      <c r="I450" s="14" t="s">
        <v>2095</v>
      </c>
      <c r="J450" s="14">
        <v>43</v>
      </c>
      <c r="K450" s="5">
        <v>12</v>
      </c>
      <c r="L450" s="6">
        <v>31.2</v>
      </c>
      <c r="M450" s="5">
        <v>23</v>
      </c>
      <c r="N450" s="5">
        <v>48</v>
      </c>
      <c r="O450" s="6">
        <v>34.1</v>
      </c>
      <c r="P450" s="14">
        <f t="shared" ref="P450" si="307">J450+K450/60+L450/3600</f>
        <v>43.208666666666673</v>
      </c>
      <c r="Q450" s="14">
        <f t="shared" ref="Q450" si="308">M450+N450/60+O450/3600</f>
        <v>23.809472222222222</v>
      </c>
      <c r="R450" s="17"/>
      <c r="S450" s="5" t="s">
        <v>35</v>
      </c>
      <c r="T450" s="5" t="s">
        <v>2092</v>
      </c>
      <c r="U450" s="14" t="s">
        <v>1094</v>
      </c>
      <c r="V450" s="7" t="s">
        <v>2090</v>
      </c>
      <c r="W450" s="7" t="s">
        <v>1189</v>
      </c>
      <c r="X450" s="5" t="s">
        <v>55</v>
      </c>
      <c r="Y450" s="13" t="s">
        <v>2091</v>
      </c>
      <c r="Z450" s="15"/>
    </row>
    <row r="451" spans="1:26" s="30" customFormat="1" ht="30" customHeight="1" x14ac:dyDescent="0.25">
      <c r="A451" s="8">
        <f t="shared" si="226"/>
        <v>441</v>
      </c>
      <c r="B451" s="25" t="s">
        <v>57</v>
      </c>
      <c r="C451" s="17">
        <v>0.5</v>
      </c>
      <c r="D451" s="17">
        <v>0.6</v>
      </c>
      <c r="E451" s="17"/>
      <c r="F451" s="35" t="s">
        <v>2009</v>
      </c>
      <c r="G451" s="10" t="s">
        <v>1858</v>
      </c>
      <c r="H451" s="14" t="s">
        <v>2029</v>
      </c>
      <c r="I451" s="14" t="s">
        <v>2030</v>
      </c>
      <c r="J451" s="14">
        <v>43</v>
      </c>
      <c r="K451" s="5">
        <v>8</v>
      </c>
      <c r="L451" s="6">
        <v>22.3</v>
      </c>
      <c r="M451" s="5">
        <v>23</v>
      </c>
      <c r="N451" s="5">
        <v>43</v>
      </c>
      <c r="O451" s="6">
        <v>27.3</v>
      </c>
      <c r="P451" s="14">
        <f t="shared" ref="P451" si="309">J451+K451/60+L451/3600</f>
        <v>43.139527777777779</v>
      </c>
      <c r="Q451" s="14">
        <f t="shared" ref="Q451" si="310">M451+N451/60+O451/3600</f>
        <v>23.724249999999998</v>
      </c>
      <c r="R451" s="17">
        <v>198.75</v>
      </c>
      <c r="S451" s="5" t="s">
        <v>35</v>
      </c>
      <c r="T451" s="5" t="s">
        <v>2027</v>
      </c>
      <c r="U451" s="14" t="s">
        <v>1193</v>
      </c>
      <c r="V451" s="7" t="s">
        <v>1215</v>
      </c>
      <c r="W451" s="7" t="s">
        <v>1189</v>
      </c>
      <c r="X451" s="5" t="s">
        <v>55</v>
      </c>
      <c r="Y451" s="13">
        <v>6598</v>
      </c>
      <c r="Z451" s="15" t="s">
        <v>2028</v>
      </c>
    </row>
    <row r="452" spans="1:26" s="30" customFormat="1" ht="30" customHeight="1" x14ac:dyDescent="0.25">
      <c r="A452" s="8">
        <f t="shared" si="226"/>
        <v>442</v>
      </c>
      <c r="B452" s="25" t="s">
        <v>57</v>
      </c>
      <c r="C452" s="17">
        <v>1.2</v>
      </c>
      <c r="D452" s="17">
        <v>3</v>
      </c>
      <c r="E452" s="17"/>
      <c r="F452" s="35" t="s">
        <v>1184</v>
      </c>
      <c r="G452" s="10" t="s">
        <v>248</v>
      </c>
      <c r="H452" s="14" t="s">
        <v>1185</v>
      </c>
      <c r="I452" s="14" t="s">
        <v>1186</v>
      </c>
      <c r="J452" s="14">
        <v>43</v>
      </c>
      <c r="K452" s="5">
        <v>4</v>
      </c>
      <c r="L452" s="6">
        <v>53</v>
      </c>
      <c r="M452" s="5">
        <v>23</v>
      </c>
      <c r="N452" s="5">
        <v>29</v>
      </c>
      <c r="O452" s="6">
        <v>32</v>
      </c>
      <c r="P452" s="14">
        <f t="shared" ref="P452" si="311">J452+K452/60+L452/3600</f>
        <v>43.081388888888895</v>
      </c>
      <c r="Q452" s="14">
        <f t="shared" ref="Q452" si="312">M452+N452/60+O452/3600</f>
        <v>23.492222222222225</v>
      </c>
      <c r="R452" s="17"/>
      <c r="S452" s="5" t="s">
        <v>35</v>
      </c>
      <c r="T452" s="5" t="s">
        <v>1187</v>
      </c>
      <c r="U452" s="14" t="s">
        <v>1193</v>
      </c>
      <c r="V452" s="7" t="s">
        <v>1188</v>
      </c>
      <c r="W452" s="7" t="s">
        <v>1189</v>
      </c>
      <c r="X452" s="5" t="s">
        <v>55</v>
      </c>
      <c r="Y452" s="5">
        <v>27317</v>
      </c>
      <c r="Z452" s="16"/>
    </row>
    <row r="453" spans="1:26" s="30" customFormat="1" ht="30" customHeight="1" x14ac:dyDescent="0.25">
      <c r="A453" s="8">
        <f t="shared" si="226"/>
        <v>443</v>
      </c>
      <c r="B453" s="25" t="s">
        <v>50</v>
      </c>
      <c r="C453" s="17">
        <v>1.05</v>
      </c>
      <c r="D453" s="17">
        <v>26</v>
      </c>
      <c r="E453" s="17" t="s">
        <v>36</v>
      </c>
      <c r="F453" s="35" t="s">
        <v>2220</v>
      </c>
      <c r="G453" s="10" t="s">
        <v>2122</v>
      </c>
      <c r="H453" s="14" t="s">
        <v>2221</v>
      </c>
      <c r="I453" s="14" t="s">
        <v>2222</v>
      </c>
      <c r="J453" s="14">
        <v>43</v>
      </c>
      <c r="K453" s="5">
        <v>4</v>
      </c>
      <c r="L453" s="6">
        <v>46.72</v>
      </c>
      <c r="M453" s="5">
        <v>23</v>
      </c>
      <c r="N453" s="5">
        <v>30</v>
      </c>
      <c r="O453" s="6">
        <v>49.85</v>
      </c>
      <c r="P453" s="14">
        <f t="shared" ref="P453" si="313">J453+K453/60+L453/3600</f>
        <v>43.079644444444448</v>
      </c>
      <c r="Q453" s="14">
        <f t="shared" ref="Q453" si="314">M453+N453/60+O453/3600</f>
        <v>23.513847222222221</v>
      </c>
      <c r="R453" s="17">
        <v>289.5</v>
      </c>
      <c r="S453" s="5" t="s">
        <v>35</v>
      </c>
      <c r="T453" s="5" t="s">
        <v>38</v>
      </c>
      <c r="U453" s="14" t="s">
        <v>1193</v>
      </c>
      <c r="V453" s="7" t="s">
        <v>1188</v>
      </c>
      <c r="W453" s="7" t="s">
        <v>1189</v>
      </c>
      <c r="X453" s="5" t="s">
        <v>55</v>
      </c>
      <c r="Y453" s="5">
        <v>27317</v>
      </c>
      <c r="Z453" s="42" t="s">
        <v>2219</v>
      </c>
    </row>
    <row r="454" spans="1:26" s="30" customFormat="1" ht="30" customHeight="1" x14ac:dyDescent="0.25">
      <c r="A454" s="8">
        <f t="shared" si="226"/>
        <v>444</v>
      </c>
      <c r="B454" s="25" t="s">
        <v>50</v>
      </c>
      <c r="C454" s="17"/>
      <c r="D454" s="17"/>
      <c r="E454" s="17" t="s">
        <v>36</v>
      </c>
      <c r="F454" s="35" t="s">
        <v>1192</v>
      </c>
      <c r="G454" s="10" t="s">
        <v>37</v>
      </c>
      <c r="H454" s="14" t="s">
        <v>1190</v>
      </c>
      <c r="I454" s="14" t="s">
        <v>1191</v>
      </c>
      <c r="J454" s="14">
        <v>43</v>
      </c>
      <c r="K454" s="5">
        <v>7</v>
      </c>
      <c r="L454" s="6">
        <v>21</v>
      </c>
      <c r="M454" s="5">
        <v>23</v>
      </c>
      <c r="N454" s="5">
        <v>42</v>
      </c>
      <c r="O454" s="6">
        <v>19</v>
      </c>
      <c r="P454" s="14">
        <f t="shared" ref="P454" si="315">J454+K454/60+L454/3600</f>
        <v>43.122500000000002</v>
      </c>
      <c r="Q454" s="14">
        <f t="shared" ref="Q454" si="316">M454+N454/60+O454/3600</f>
        <v>23.705277777777777</v>
      </c>
      <c r="R454" s="17">
        <v>229</v>
      </c>
      <c r="S454" s="5" t="s">
        <v>35</v>
      </c>
      <c r="T454" s="5" t="s">
        <v>38</v>
      </c>
      <c r="U454" s="14" t="s">
        <v>1193</v>
      </c>
      <c r="V454" s="7" t="s">
        <v>68</v>
      </c>
      <c r="W454" s="7" t="s">
        <v>1189</v>
      </c>
      <c r="X454" s="5" t="s">
        <v>55</v>
      </c>
      <c r="Y454" s="5">
        <v>39709</v>
      </c>
      <c r="Z454" s="16" t="s">
        <v>1559</v>
      </c>
    </row>
    <row r="455" spans="1:26" s="30" customFormat="1" ht="30" customHeight="1" x14ac:dyDescent="0.25">
      <c r="A455" s="8">
        <f t="shared" si="226"/>
        <v>445</v>
      </c>
      <c r="B455" s="25" t="s">
        <v>57</v>
      </c>
      <c r="C455" s="17">
        <v>0.7</v>
      </c>
      <c r="D455" s="17">
        <v>33</v>
      </c>
      <c r="E455" s="17"/>
      <c r="F455" s="35" t="s">
        <v>2009</v>
      </c>
      <c r="G455" s="10" t="s">
        <v>1858</v>
      </c>
      <c r="H455" s="14" t="s">
        <v>2296</v>
      </c>
      <c r="I455" s="14" t="s">
        <v>2297</v>
      </c>
      <c r="J455" s="14">
        <v>43</v>
      </c>
      <c r="K455" s="5">
        <v>8</v>
      </c>
      <c r="L455" s="6">
        <v>51.03</v>
      </c>
      <c r="M455" s="5">
        <v>23</v>
      </c>
      <c r="N455" s="5">
        <v>41</v>
      </c>
      <c r="O455" s="6">
        <v>16.96</v>
      </c>
      <c r="P455" s="14">
        <f t="shared" ref="P455" si="317">J455+K455/60+L455/3600</f>
        <v>43.147508333333334</v>
      </c>
      <c r="Q455" s="14">
        <f t="shared" ref="Q455" si="318">M455+N455/60+O455/3600</f>
        <v>23.688044444444444</v>
      </c>
      <c r="R455" s="17"/>
      <c r="S455" s="5" t="s">
        <v>35</v>
      </c>
      <c r="T455" s="5" t="s">
        <v>2008</v>
      </c>
      <c r="U455" s="14" t="s">
        <v>1193</v>
      </c>
      <c r="V455" s="7" t="s">
        <v>1189</v>
      </c>
      <c r="W455" s="7" t="s">
        <v>1189</v>
      </c>
      <c r="X455" s="5" t="s">
        <v>55</v>
      </c>
      <c r="Y455" s="5">
        <v>47714</v>
      </c>
      <c r="Z455" s="16"/>
    </row>
    <row r="456" spans="1:26" s="30" customFormat="1" ht="30" customHeight="1" x14ac:dyDescent="0.25">
      <c r="A456" s="8">
        <f t="shared" si="226"/>
        <v>446</v>
      </c>
      <c r="B456" s="25" t="s">
        <v>57</v>
      </c>
      <c r="C456" s="17">
        <v>2</v>
      </c>
      <c r="D456" s="17">
        <v>9.1999999999999993</v>
      </c>
      <c r="E456" s="17"/>
      <c r="F456" s="35" t="s">
        <v>2009</v>
      </c>
      <c r="G456" s="10" t="s">
        <v>1866</v>
      </c>
      <c r="H456" s="14" t="s">
        <v>2012</v>
      </c>
      <c r="I456" s="14" t="s">
        <v>2011</v>
      </c>
      <c r="J456" s="14">
        <v>43</v>
      </c>
      <c r="K456" s="5">
        <v>8</v>
      </c>
      <c r="L456" s="6">
        <v>56</v>
      </c>
      <c r="M456" s="5">
        <v>23</v>
      </c>
      <c r="N456" s="5">
        <v>43</v>
      </c>
      <c r="O456" s="6">
        <v>11.2</v>
      </c>
      <c r="P456" s="14">
        <f t="shared" ref="P456" si="319">J456+K456/60+L456/3600</f>
        <v>43.148888888888891</v>
      </c>
      <c r="Q456" s="14">
        <f t="shared" ref="Q456" si="320">M456+N456/60+O456/3600</f>
        <v>23.719777777777775</v>
      </c>
      <c r="R456" s="17">
        <v>206.7</v>
      </c>
      <c r="S456" s="5" t="s">
        <v>35</v>
      </c>
      <c r="T456" s="5" t="s">
        <v>2008</v>
      </c>
      <c r="U456" s="14" t="s">
        <v>1193</v>
      </c>
      <c r="V456" s="7" t="s">
        <v>1189</v>
      </c>
      <c r="W456" s="7" t="s">
        <v>1189</v>
      </c>
      <c r="X456" s="5" t="s">
        <v>55</v>
      </c>
      <c r="Y456" s="5">
        <v>47714</v>
      </c>
      <c r="Z456" s="15" t="s">
        <v>2010</v>
      </c>
    </row>
    <row r="457" spans="1:26" s="30" customFormat="1" ht="30" customHeight="1" x14ac:dyDescent="0.25">
      <c r="A457" s="8">
        <f t="shared" si="226"/>
        <v>447</v>
      </c>
      <c r="B457" s="25" t="s">
        <v>50</v>
      </c>
      <c r="C457" s="17"/>
      <c r="D457" s="17"/>
      <c r="E457" s="17" t="s">
        <v>36</v>
      </c>
      <c r="F457" s="35" t="s">
        <v>1196</v>
      </c>
      <c r="G457" s="10" t="s">
        <v>37</v>
      </c>
      <c r="H457" s="14" t="s">
        <v>1194</v>
      </c>
      <c r="I457" s="14" t="s">
        <v>1195</v>
      </c>
      <c r="J457" s="14">
        <v>43</v>
      </c>
      <c r="K457" s="5">
        <v>8</v>
      </c>
      <c r="L457" s="6">
        <v>24</v>
      </c>
      <c r="M457" s="5">
        <v>23</v>
      </c>
      <c r="N457" s="5">
        <v>42</v>
      </c>
      <c r="O457" s="6">
        <v>49</v>
      </c>
      <c r="P457" s="14">
        <f t="shared" ref="P457" si="321">J457+K457/60+L457/3600</f>
        <v>43.14</v>
      </c>
      <c r="Q457" s="14">
        <f t="shared" ref="Q457" si="322">M457+N457/60+O457/3600</f>
        <v>23.71361111111111</v>
      </c>
      <c r="R457" s="17">
        <v>213</v>
      </c>
      <c r="S457" s="5" t="s">
        <v>35</v>
      </c>
      <c r="T457" s="5" t="s">
        <v>38</v>
      </c>
      <c r="U457" s="14" t="s">
        <v>1193</v>
      </c>
      <c r="V457" s="7" t="s">
        <v>1189</v>
      </c>
      <c r="W457" s="7" t="s">
        <v>1189</v>
      </c>
      <c r="X457" s="5" t="s">
        <v>55</v>
      </c>
      <c r="Y457" s="5">
        <v>47714</v>
      </c>
      <c r="Z457" s="16" t="s">
        <v>1558</v>
      </c>
    </row>
    <row r="458" spans="1:26" s="30" customFormat="1" ht="30" customHeight="1" x14ac:dyDescent="0.25">
      <c r="A458" s="8">
        <f t="shared" si="226"/>
        <v>448</v>
      </c>
      <c r="B458" s="25" t="s">
        <v>16</v>
      </c>
      <c r="C458" s="17">
        <v>25</v>
      </c>
      <c r="D458" s="17">
        <v>349.6</v>
      </c>
      <c r="E458" s="17"/>
      <c r="F458" s="35" t="s">
        <v>2386</v>
      </c>
      <c r="G458" s="10" t="s">
        <v>181</v>
      </c>
      <c r="H458" s="14" t="s">
        <v>2382</v>
      </c>
      <c r="I458" s="14" t="s">
        <v>2383</v>
      </c>
      <c r="J458" s="14">
        <v>43</v>
      </c>
      <c r="K458" s="5">
        <v>10</v>
      </c>
      <c r="L458" s="6">
        <v>53.3</v>
      </c>
      <c r="M458" s="5">
        <v>23</v>
      </c>
      <c r="N458" s="5">
        <v>41</v>
      </c>
      <c r="O458" s="6">
        <v>10.9</v>
      </c>
      <c r="P458" s="14">
        <f t="shared" ref="P458" si="323">J458+K458/60+L458/3600</f>
        <v>43.181472222222219</v>
      </c>
      <c r="Q458" s="14">
        <f t="shared" ref="Q458" si="324">M458+N458/60+O458/3600</f>
        <v>23.686361111111111</v>
      </c>
      <c r="R458" s="17"/>
      <c r="S458" s="5" t="s">
        <v>35</v>
      </c>
      <c r="T458" s="5" t="s">
        <v>2385</v>
      </c>
      <c r="U458" s="14" t="s">
        <v>1193</v>
      </c>
      <c r="V458" s="7" t="s">
        <v>2384</v>
      </c>
      <c r="W458" s="7" t="s">
        <v>1189</v>
      </c>
      <c r="X458" s="5" t="s">
        <v>55</v>
      </c>
      <c r="Y458" s="5">
        <v>12704</v>
      </c>
      <c r="Z458" s="16"/>
    </row>
    <row r="459" spans="1:26" s="30" customFormat="1" ht="30" customHeight="1" x14ac:dyDescent="0.25">
      <c r="A459" s="8">
        <f t="shared" si="226"/>
        <v>449</v>
      </c>
      <c r="B459" s="25" t="s">
        <v>50</v>
      </c>
      <c r="C459" s="17"/>
      <c r="D459" s="17"/>
      <c r="E459" s="17" t="s">
        <v>36</v>
      </c>
      <c r="F459" s="35" t="s">
        <v>1210</v>
      </c>
      <c r="G459" s="10" t="s">
        <v>37</v>
      </c>
      <c r="H459" s="14" t="s">
        <v>1197</v>
      </c>
      <c r="I459" s="14" t="s">
        <v>1198</v>
      </c>
      <c r="J459" s="14">
        <v>43</v>
      </c>
      <c r="K459" s="5">
        <v>8</v>
      </c>
      <c r="L459" s="6">
        <v>8</v>
      </c>
      <c r="M459" s="5">
        <v>23</v>
      </c>
      <c r="N459" s="5">
        <v>45</v>
      </c>
      <c r="O459" s="6">
        <v>58</v>
      </c>
      <c r="P459" s="14">
        <f t="shared" ref="P459:P473" si="325">J459+K459/60+L459/3600</f>
        <v>43.135555555555555</v>
      </c>
      <c r="Q459" s="14">
        <f t="shared" ref="Q459:Q473" si="326">M459+N459/60+O459/3600</f>
        <v>23.766111111111112</v>
      </c>
      <c r="R459" s="17"/>
      <c r="S459" s="5" t="s">
        <v>35</v>
      </c>
      <c r="T459" s="5" t="s">
        <v>38</v>
      </c>
      <c r="U459" s="14" t="s">
        <v>1193</v>
      </c>
      <c r="V459" s="7" t="s">
        <v>1215</v>
      </c>
      <c r="W459" s="7" t="s">
        <v>1189</v>
      </c>
      <c r="X459" s="5" t="s">
        <v>55</v>
      </c>
      <c r="Y459" s="5">
        <v>6598</v>
      </c>
      <c r="Z459" s="16" t="s">
        <v>1557</v>
      </c>
    </row>
    <row r="460" spans="1:26" s="30" customFormat="1" ht="30" customHeight="1" x14ac:dyDescent="0.25">
      <c r="A460" s="8">
        <f t="shared" si="226"/>
        <v>450</v>
      </c>
      <c r="B460" s="25" t="s">
        <v>50</v>
      </c>
      <c r="C460" s="17"/>
      <c r="D460" s="17"/>
      <c r="E460" s="17" t="s">
        <v>36</v>
      </c>
      <c r="F460" s="35" t="s">
        <v>2146</v>
      </c>
      <c r="G460" s="10" t="s">
        <v>2122</v>
      </c>
      <c r="H460" s="14"/>
      <c r="I460" s="14"/>
      <c r="J460" s="14"/>
      <c r="K460" s="5"/>
      <c r="L460" s="6"/>
      <c r="M460" s="5"/>
      <c r="N460" s="5"/>
      <c r="O460" s="6"/>
      <c r="P460" s="14">
        <f t="shared" ref="P460" si="327">J460+K460/60+L460/3600</f>
        <v>0</v>
      </c>
      <c r="Q460" s="14">
        <f t="shared" ref="Q460" si="328">M460+N460/60+O460/3600</f>
        <v>0</v>
      </c>
      <c r="R460" s="17">
        <v>247.5</v>
      </c>
      <c r="S460" s="5" t="s">
        <v>35</v>
      </c>
      <c r="T460" s="5" t="s">
        <v>38</v>
      </c>
      <c r="U460" s="14" t="s">
        <v>1193</v>
      </c>
      <c r="V460" s="7" t="s">
        <v>2147</v>
      </c>
      <c r="W460" s="7" t="s">
        <v>1189</v>
      </c>
      <c r="X460" s="5" t="s">
        <v>32</v>
      </c>
      <c r="Y460" s="5">
        <v>30510</v>
      </c>
      <c r="Z460" s="42" t="s">
        <v>2145</v>
      </c>
    </row>
    <row r="461" spans="1:26" s="30" customFormat="1" ht="30" customHeight="1" x14ac:dyDescent="0.25">
      <c r="A461" s="8">
        <f t="shared" si="226"/>
        <v>451</v>
      </c>
      <c r="B461" s="25" t="s">
        <v>50</v>
      </c>
      <c r="C461" s="17">
        <v>7.8</v>
      </c>
      <c r="D461" s="17"/>
      <c r="E461" s="14" t="s">
        <v>2788</v>
      </c>
      <c r="F461" s="35" t="s">
        <v>2173</v>
      </c>
      <c r="G461" s="10" t="s">
        <v>2786</v>
      </c>
      <c r="H461" s="14" t="s">
        <v>2174</v>
      </c>
      <c r="I461" s="14" t="s">
        <v>2175</v>
      </c>
      <c r="J461" s="14">
        <v>43</v>
      </c>
      <c r="K461" s="5">
        <v>8</v>
      </c>
      <c r="L461" s="6">
        <v>7.62</v>
      </c>
      <c r="M461" s="5">
        <v>23</v>
      </c>
      <c r="N461" s="5">
        <v>47</v>
      </c>
      <c r="O461" s="6">
        <v>42.69</v>
      </c>
      <c r="P461" s="14">
        <f t="shared" ref="P461" si="329">J461+K461/60+L461/3600</f>
        <v>43.135449999999999</v>
      </c>
      <c r="Q461" s="14">
        <f t="shared" ref="Q461" si="330">M461+N461/60+O461/3600</f>
        <v>23.795191666666668</v>
      </c>
      <c r="R461" s="17">
        <v>177.2</v>
      </c>
      <c r="S461" s="5" t="s">
        <v>35</v>
      </c>
      <c r="T461" s="5" t="s">
        <v>38</v>
      </c>
      <c r="U461" s="14" t="s">
        <v>1193</v>
      </c>
      <c r="V461" s="7" t="s">
        <v>2787</v>
      </c>
      <c r="W461" s="7" t="s">
        <v>1189</v>
      </c>
      <c r="X461" s="5" t="s">
        <v>55</v>
      </c>
      <c r="Y461" s="5" t="s">
        <v>2172</v>
      </c>
      <c r="Z461" s="42" t="s">
        <v>2171</v>
      </c>
    </row>
    <row r="462" spans="1:26" s="30" customFormat="1" ht="30" customHeight="1" x14ac:dyDescent="0.25">
      <c r="A462" s="8">
        <f t="shared" si="226"/>
        <v>452</v>
      </c>
      <c r="B462" s="25" t="s">
        <v>50</v>
      </c>
      <c r="C462" s="17"/>
      <c r="D462" s="17"/>
      <c r="E462" s="17" t="s">
        <v>36</v>
      </c>
      <c r="F462" s="35" t="s">
        <v>1211</v>
      </c>
      <c r="G462" s="10" t="s">
        <v>37</v>
      </c>
      <c r="H462" s="14" t="s">
        <v>1199</v>
      </c>
      <c r="I462" s="14" t="s">
        <v>1200</v>
      </c>
      <c r="J462" s="14">
        <v>43</v>
      </c>
      <c r="K462" s="5">
        <v>9</v>
      </c>
      <c r="L462" s="6">
        <v>0</v>
      </c>
      <c r="M462" s="5">
        <v>23</v>
      </c>
      <c r="N462" s="5">
        <v>55</v>
      </c>
      <c r="O462" s="6">
        <v>47</v>
      </c>
      <c r="P462" s="14">
        <f t="shared" si="325"/>
        <v>43.15</v>
      </c>
      <c r="Q462" s="14">
        <f t="shared" si="326"/>
        <v>23.929722222222225</v>
      </c>
      <c r="R462" s="17">
        <v>145</v>
      </c>
      <c r="S462" s="5" t="s">
        <v>35</v>
      </c>
      <c r="T462" s="5" t="s">
        <v>38</v>
      </c>
      <c r="U462" s="14" t="s">
        <v>1193</v>
      </c>
      <c r="V462" s="7" t="s">
        <v>1216</v>
      </c>
      <c r="W462" s="7" t="s">
        <v>1216</v>
      </c>
      <c r="X462" s="5" t="s">
        <v>55</v>
      </c>
      <c r="Y462" s="5">
        <v>62997</v>
      </c>
      <c r="Z462" s="16" t="s">
        <v>1556</v>
      </c>
    </row>
    <row r="463" spans="1:26" s="30" customFormat="1" ht="30" customHeight="1" x14ac:dyDescent="0.25">
      <c r="A463" s="8">
        <f t="shared" si="226"/>
        <v>453</v>
      </c>
      <c r="B463" s="25" t="s">
        <v>50</v>
      </c>
      <c r="C463" s="17">
        <v>2.5</v>
      </c>
      <c r="D463" s="17"/>
      <c r="E463" s="17"/>
      <c r="F463" s="35" t="s">
        <v>1212</v>
      </c>
      <c r="G463" s="10" t="s">
        <v>190</v>
      </c>
      <c r="H463" s="14" t="s">
        <v>2564</v>
      </c>
      <c r="I463" s="14" t="s">
        <v>2563</v>
      </c>
      <c r="J463" s="14">
        <v>43</v>
      </c>
      <c r="K463" s="5">
        <v>11</v>
      </c>
      <c r="L463" s="6">
        <v>57</v>
      </c>
      <c r="M463" s="5">
        <v>23</v>
      </c>
      <c r="N463" s="5">
        <v>50</v>
      </c>
      <c r="O463" s="6">
        <v>37.4</v>
      </c>
      <c r="P463" s="14">
        <f t="shared" si="325"/>
        <v>43.199166666666663</v>
      </c>
      <c r="Q463" s="14">
        <f t="shared" si="326"/>
        <v>23.843722222222222</v>
      </c>
      <c r="R463" s="17">
        <v>291</v>
      </c>
      <c r="S463" s="5" t="s">
        <v>35</v>
      </c>
      <c r="T463" s="7" t="s">
        <v>1209</v>
      </c>
      <c r="U463" s="14" t="s">
        <v>1094</v>
      </c>
      <c r="V463" s="7" t="s">
        <v>1217</v>
      </c>
      <c r="W463" s="7" t="s">
        <v>1216</v>
      </c>
      <c r="X463" s="5" t="s">
        <v>55</v>
      </c>
      <c r="Y463" s="5">
        <v>22023</v>
      </c>
      <c r="Z463" s="11"/>
    </row>
    <row r="464" spans="1:26" s="30" customFormat="1" ht="30" customHeight="1" x14ac:dyDescent="0.25">
      <c r="A464" s="8">
        <f t="shared" si="226"/>
        <v>454</v>
      </c>
      <c r="B464" s="25" t="s">
        <v>50</v>
      </c>
      <c r="C464" s="17"/>
      <c r="D464" s="17"/>
      <c r="E464" s="17" t="s">
        <v>36</v>
      </c>
      <c r="F464" s="35" t="s">
        <v>2160</v>
      </c>
      <c r="G464" s="10" t="s">
        <v>2122</v>
      </c>
      <c r="H464" s="14" t="s">
        <v>2164</v>
      </c>
      <c r="I464" s="14" t="s">
        <v>2163</v>
      </c>
      <c r="J464" s="14">
        <v>43</v>
      </c>
      <c r="K464" s="5">
        <v>5</v>
      </c>
      <c r="L464" s="6">
        <v>50.1</v>
      </c>
      <c r="M464" s="5">
        <v>23</v>
      </c>
      <c r="N464" s="5">
        <v>26</v>
      </c>
      <c r="O464" s="6">
        <v>4.8</v>
      </c>
      <c r="P464" s="14">
        <f t="shared" ref="P464" si="331">J464+K464/60+L464/3600</f>
        <v>43.097250000000003</v>
      </c>
      <c r="Q464" s="14">
        <f t="shared" ref="Q464" si="332">M464+N464/60+O464/3600</f>
        <v>23.434666666666669</v>
      </c>
      <c r="R464" s="17"/>
      <c r="S464" s="5" t="s">
        <v>35</v>
      </c>
      <c r="T464" s="5" t="s">
        <v>38</v>
      </c>
      <c r="U464" s="14" t="s">
        <v>41</v>
      </c>
      <c r="V464" s="7" t="s">
        <v>2161</v>
      </c>
      <c r="W464" s="7" t="s">
        <v>1216</v>
      </c>
      <c r="X464" s="5" t="s">
        <v>55</v>
      </c>
      <c r="Y464" s="5" t="s">
        <v>2162</v>
      </c>
      <c r="Z464" s="43" t="s">
        <v>2159</v>
      </c>
    </row>
    <row r="465" spans="1:26" s="30" customFormat="1" ht="30" customHeight="1" x14ac:dyDescent="0.25">
      <c r="A465" s="8">
        <f t="shared" si="226"/>
        <v>455</v>
      </c>
      <c r="B465" s="25" t="s">
        <v>50</v>
      </c>
      <c r="C465" s="17">
        <v>1.4</v>
      </c>
      <c r="D465" s="17">
        <v>59.2</v>
      </c>
      <c r="E465" s="17" t="s">
        <v>2180</v>
      </c>
      <c r="F465" s="35" t="s">
        <v>2177</v>
      </c>
      <c r="G465" s="10" t="s">
        <v>2179</v>
      </c>
      <c r="H465" s="14" t="s">
        <v>2181</v>
      </c>
      <c r="I465" s="14" t="s">
        <v>2182</v>
      </c>
      <c r="J465" s="14">
        <v>43</v>
      </c>
      <c r="K465" s="5">
        <v>6</v>
      </c>
      <c r="L465" s="6">
        <v>9.6999999999999993</v>
      </c>
      <c r="M465" s="5">
        <v>23</v>
      </c>
      <c r="N465" s="5">
        <v>54</v>
      </c>
      <c r="O465" s="6">
        <v>50.2</v>
      </c>
      <c r="P465" s="14">
        <f t="shared" ref="P465" si="333">J465+K465/60+L465/3600</f>
        <v>43.102694444444445</v>
      </c>
      <c r="Q465" s="14">
        <f t="shared" ref="Q465" si="334">M465+N465/60+O465/3600</f>
        <v>23.913944444444443</v>
      </c>
      <c r="R465" s="17">
        <v>152.30000000000001</v>
      </c>
      <c r="S465" s="5" t="s">
        <v>35</v>
      </c>
      <c r="T465" s="5" t="s">
        <v>1207</v>
      </c>
      <c r="U465" s="14" t="s">
        <v>1230</v>
      </c>
      <c r="V465" s="7" t="s">
        <v>1231</v>
      </c>
      <c r="W465" s="7" t="s">
        <v>2178</v>
      </c>
      <c r="X465" s="5" t="s">
        <v>55</v>
      </c>
      <c r="Y465" s="5">
        <v>36436</v>
      </c>
      <c r="Z465" s="43" t="s">
        <v>2176</v>
      </c>
    </row>
    <row r="466" spans="1:26" s="30" customFormat="1" ht="30" customHeight="1" x14ac:dyDescent="0.25">
      <c r="A466" s="8">
        <f t="shared" si="226"/>
        <v>456</v>
      </c>
      <c r="B466" s="25" t="s">
        <v>50</v>
      </c>
      <c r="C466" s="17">
        <v>8.3000000000000007</v>
      </c>
      <c r="D466" s="17">
        <v>15.5</v>
      </c>
      <c r="E466" s="17" t="s">
        <v>36</v>
      </c>
      <c r="F466" s="35" t="s">
        <v>2197</v>
      </c>
      <c r="G466" s="10" t="s">
        <v>2154</v>
      </c>
      <c r="H466" s="14" t="s">
        <v>2198</v>
      </c>
      <c r="I466" s="14" t="s">
        <v>2199</v>
      </c>
      <c r="J466" s="14">
        <v>43</v>
      </c>
      <c r="K466" s="5">
        <v>10</v>
      </c>
      <c r="L466" s="6">
        <v>5.8</v>
      </c>
      <c r="M466" s="5">
        <v>23</v>
      </c>
      <c r="N466" s="5">
        <v>53</v>
      </c>
      <c r="O466" s="6">
        <v>51.5</v>
      </c>
      <c r="P466" s="14">
        <f t="shared" ref="P466" si="335">J466+K466/60+L466/3600</f>
        <v>43.168277777777774</v>
      </c>
      <c r="Q466" s="14">
        <f t="shared" ref="Q466" si="336">M466+N466/60+O466/3600</f>
        <v>23.897638888888888</v>
      </c>
      <c r="R466" s="17">
        <v>148.5</v>
      </c>
      <c r="S466" s="5" t="s">
        <v>35</v>
      </c>
      <c r="T466" s="5" t="s">
        <v>38</v>
      </c>
      <c r="U466" s="14" t="s">
        <v>1094</v>
      </c>
      <c r="V466" s="7" t="s">
        <v>1217</v>
      </c>
      <c r="W466" s="7" t="s">
        <v>1216</v>
      </c>
      <c r="X466" s="5" t="s">
        <v>55</v>
      </c>
      <c r="Y466" s="5">
        <v>22023</v>
      </c>
      <c r="Z466" s="42" t="s">
        <v>2196</v>
      </c>
    </row>
    <row r="467" spans="1:26" s="30" customFormat="1" ht="30" customHeight="1" x14ac:dyDescent="0.25">
      <c r="A467" s="8">
        <f t="shared" si="226"/>
        <v>457</v>
      </c>
      <c r="B467" s="25" t="s">
        <v>50</v>
      </c>
      <c r="C467" s="17">
        <v>2</v>
      </c>
      <c r="D467" s="17"/>
      <c r="E467" s="17" t="s">
        <v>36</v>
      </c>
      <c r="F467" s="35" t="s">
        <v>2151</v>
      </c>
      <c r="G467" s="10" t="s">
        <v>2154</v>
      </c>
      <c r="H467" s="14"/>
      <c r="I467" s="14"/>
      <c r="J467" s="14"/>
      <c r="K467" s="5"/>
      <c r="L467" s="6"/>
      <c r="M467" s="5"/>
      <c r="N467" s="5"/>
      <c r="O467" s="6"/>
      <c r="P467" s="14">
        <f t="shared" ref="P467" si="337">J467+K467/60+L467/3600</f>
        <v>0</v>
      </c>
      <c r="Q467" s="14">
        <f t="shared" ref="Q467" si="338">M467+N467/60+O467/3600</f>
        <v>0</v>
      </c>
      <c r="R467" s="17"/>
      <c r="S467" s="5" t="s">
        <v>35</v>
      </c>
      <c r="T467" s="7" t="s">
        <v>2152</v>
      </c>
      <c r="U467" s="14" t="s">
        <v>1222</v>
      </c>
      <c r="V467" s="7" t="s">
        <v>2153</v>
      </c>
      <c r="W467" s="7" t="s">
        <v>1219</v>
      </c>
      <c r="X467" s="5" t="s">
        <v>32</v>
      </c>
      <c r="Y467" s="5">
        <v>87391</v>
      </c>
      <c r="Z467" s="42" t="s">
        <v>2150</v>
      </c>
    </row>
    <row r="468" spans="1:26" s="30" customFormat="1" ht="30" customHeight="1" x14ac:dyDescent="0.25">
      <c r="A468" s="8">
        <f t="shared" si="226"/>
        <v>458</v>
      </c>
      <c r="B468" s="25" t="s">
        <v>57</v>
      </c>
      <c r="C468" s="17"/>
      <c r="D468" s="17"/>
      <c r="E468" s="17"/>
      <c r="F468" s="35" t="s">
        <v>1213</v>
      </c>
      <c r="G468" s="10"/>
      <c r="H468" s="14" t="s">
        <v>1201</v>
      </c>
      <c r="I468" s="14" t="s">
        <v>1202</v>
      </c>
      <c r="J468" s="14">
        <v>42</v>
      </c>
      <c r="K468" s="5">
        <v>45</v>
      </c>
      <c r="L468" s="6">
        <v>47</v>
      </c>
      <c r="M468" s="5">
        <v>24</v>
      </c>
      <c r="N468" s="5">
        <v>4</v>
      </c>
      <c r="O468" s="6">
        <v>8</v>
      </c>
      <c r="P468" s="14">
        <f t="shared" si="325"/>
        <v>42.763055555555553</v>
      </c>
      <c r="Q468" s="14">
        <f t="shared" si="326"/>
        <v>24.068888888888889</v>
      </c>
      <c r="R468" s="17">
        <v>1212</v>
      </c>
      <c r="S468" s="5" t="s">
        <v>35</v>
      </c>
      <c r="T468" s="7" t="s">
        <v>1208</v>
      </c>
      <c r="U468" s="14" t="s">
        <v>1218</v>
      </c>
      <c r="V468" s="7" t="s">
        <v>1219</v>
      </c>
      <c r="W468" s="7" t="s">
        <v>1219</v>
      </c>
      <c r="X468" s="5" t="s">
        <v>32</v>
      </c>
      <c r="Y468" s="5">
        <v>27632</v>
      </c>
      <c r="Z468" s="11"/>
    </row>
    <row r="469" spans="1:26" s="30" customFormat="1" ht="30" customHeight="1" x14ac:dyDescent="0.25">
      <c r="A469" s="8">
        <f t="shared" si="226"/>
        <v>459</v>
      </c>
      <c r="B469" s="25" t="s">
        <v>57</v>
      </c>
      <c r="C469" s="17"/>
      <c r="D469" s="17"/>
      <c r="E469" s="17"/>
      <c r="F469" s="55" t="s">
        <v>2769</v>
      </c>
      <c r="G469" s="10"/>
      <c r="H469" s="14" t="s">
        <v>1203</v>
      </c>
      <c r="I469" s="14" t="s">
        <v>1204</v>
      </c>
      <c r="J469" s="14">
        <v>42</v>
      </c>
      <c r="K469" s="5">
        <v>46</v>
      </c>
      <c r="L469" s="6">
        <v>4</v>
      </c>
      <c r="M469" s="5">
        <v>24</v>
      </c>
      <c r="N469" s="5">
        <v>3</v>
      </c>
      <c r="O469" s="6">
        <v>8</v>
      </c>
      <c r="P469" s="14">
        <f t="shared" si="325"/>
        <v>42.767777777777773</v>
      </c>
      <c r="Q469" s="14">
        <f t="shared" si="326"/>
        <v>24.052222222222223</v>
      </c>
      <c r="R469" s="17">
        <v>955</v>
      </c>
      <c r="S469" s="5" t="s">
        <v>35</v>
      </c>
      <c r="T469" s="7" t="s">
        <v>1207</v>
      </c>
      <c r="U469" s="14" t="s">
        <v>1218</v>
      </c>
      <c r="V469" s="7" t="s">
        <v>1219</v>
      </c>
      <c r="W469" s="7" t="s">
        <v>1219</v>
      </c>
      <c r="X469" s="5" t="s">
        <v>32</v>
      </c>
      <c r="Y469" s="5">
        <v>27632</v>
      </c>
      <c r="Z469" s="11"/>
    </row>
    <row r="470" spans="1:26" s="30" customFormat="1" ht="30" customHeight="1" x14ac:dyDescent="0.25">
      <c r="A470" s="8">
        <f t="shared" si="226"/>
        <v>460</v>
      </c>
      <c r="B470" s="25" t="s">
        <v>57</v>
      </c>
      <c r="C470" s="17" t="s">
        <v>2026</v>
      </c>
      <c r="D470" s="17"/>
      <c r="E470" s="17"/>
      <c r="F470" s="35" t="s">
        <v>2025</v>
      </c>
      <c r="G470" s="10" t="s">
        <v>1939</v>
      </c>
      <c r="H470" s="14" t="s">
        <v>2024</v>
      </c>
      <c r="I470" s="14" t="s">
        <v>2023</v>
      </c>
      <c r="J470" s="14">
        <v>42</v>
      </c>
      <c r="K470" s="5">
        <v>49</v>
      </c>
      <c r="L470" s="6">
        <v>48.2</v>
      </c>
      <c r="M470" s="5">
        <v>23</v>
      </c>
      <c r="N470" s="5">
        <v>58</v>
      </c>
      <c r="O470" s="6">
        <v>38.1</v>
      </c>
      <c r="P470" s="14">
        <f t="shared" ref="P470" si="339">J470+K470/60+L470/3600</f>
        <v>42.83005555555556</v>
      </c>
      <c r="Q470" s="14">
        <f t="shared" ref="Q470" si="340">M470+N470/60+O470/3600</f>
        <v>23.977249999999998</v>
      </c>
      <c r="R470" s="17"/>
      <c r="S470" s="5" t="s">
        <v>35</v>
      </c>
      <c r="T470" s="7" t="s">
        <v>1684</v>
      </c>
      <c r="U470" s="14" t="s">
        <v>2496</v>
      </c>
      <c r="V470" s="7" t="s">
        <v>1219</v>
      </c>
      <c r="W470" s="7" t="s">
        <v>1219</v>
      </c>
      <c r="X470" s="5" t="s">
        <v>32</v>
      </c>
      <c r="Y470" s="5">
        <v>27632</v>
      </c>
      <c r="Z470" s="42" t="s">
        <v>2022</v>
      </c>
    </row>
    <row r="471" spans="1:26" s="30" customFormat="1" ht="30" customHeight="1" x14ac:dyDescent="0.25">
      <c r="A471" s="8">
        <f t="shared" si="226"/>
        <v>461</v>
      </c>
      <c r="B471" s="25" t="s">
        <v>50</v>
      </c>
      <c r="C471" s="17">
        <v>1</v>
      </c>
      <c r="D471" s="17">
        <v>5.6</v>
      </c>
      <c r="E471" s="17"/>
      <c r="F471" s="35" t="s">
        <v>2557</v>
      </c>
      <c r="G471" s="10" t="s">
        <v>200</v>
      </c>
      <c r="H471" s="14" t="s">
        <v>2558</v>
      </c>
      <c r="I471" s="14" t="s">
        <v>2559</v>
      </c>
      <c r="J471" s="14">
        <v>42</v>
      </c>
      <c r="K471" s="5">
        <v>48</v>
      </c>
      <c r="L471" s="6">
        <v>23.07</v>
      </c>
      <c r="M471" s="5">
        <v>23</v>
      </c>
      <c r="N471" s="5">
        <v>59</v>
      </c>
      <c r="O471" s="6">
        <v>4.18</v>
      </c>
      <c r="P471" s="14">
        <f t="shared" si="325"/>
        <v>42.80640833333333</v>
      </c>
      <c r="Q471" s="14">
        <f t="shared" si="326"/>
        <v>23.984494444444444</v>
      </c>
      <c r="R471" s="17">
        <v>606.94000000000005</v>
      </c>
      <c r="S471" s="5" t="s">
        <v>35</v>
      </c>
      <c r="T471" s="7" t="s">
        <v>1206</v>
      </c>
      <c r="U471" s="14" t="s">
        <v>1220</v>
      </c>
      <c r="V471" s="7" t="s">
        <v>1219</v>
      </c>
      <c r="W471" s="7" t="s">
        <v>1219</v>
      </c>
      <c r="X471" s="5" t="s">
        <v>32</v>
      </c>
      <c r="Y471" s="5">
        <v>27632</v>
      </c>
      <c r="Z471" s="11"/>
    </row>
    <row r="472" spans="1:26" s="30" customFormat="1" ht="30" customHeight="1" x14ac:dyDescent="0.25">
      <c r="A472" s="8">
        <f t="shared" si="226"/>
        <v>462</v>
      </c>
      <c r="B472" s="25" t="s">
        <v>50</v>
      </c>
      <c r="C472" s="17">
        <v>0.5</v>
      </c>
      <c r="D472" s="17"/>
      <c r="E472" s="17"/>
      <c r="F472" s="35" t="s">
        <v>1214</v>
      </c>
      <c r="G472" s="10"/>
      <c r="H472" s="14"/>
      <c r="I472" s="14"/>
      <c r="J472" s="14"/>
      <c r="K472" s="5"/>
      <c r="L472" s="6"/>
      <c r="M472" s="5"/>
      <c r="N472" s="5"/>
      <c r="O472" s="6"/>
      <c r="P472" s="14">
        <f t="shared" si="325"/>
        <v>0</v>
      </c>
      <c r="Q472" s="14">
        <f t="shared" si="326"/>
        <v>0</v>
      </c>
      <c r="R472" s="17"/>
      <c r="S472" s="5" t="s">
        <v>35</v>
      </c>
      <c r="T472" s="7" t="s">
        <v>1205</v>
      </c>
      <c r="U472" s="14" t="s">
        <v>1222</v>
      </c>
      <c r="V472" s="7" t="s">
        <v>1221</v>
      </c>
      <c r="W472" s="7" t="s">
        <v>1219</v>
      </c>
      <c r="X472" s="5" t="s">
        <v>32</v>
      </c>
      <c r="Y472" s="5">
        <v>87391</v>
      </c>
      <c r="Z472" s="11"/>
    </row>
    <row r="473" spans="1:26" s="30" customFormat="1" ht="30" customHeight="1" x14ac:dyDescent="0.25">
      <c r="A473" s="8">
        <f t="shared" si="226"/>
        <v>463</v>
      </c>
      <c r="B473" s="25" t="s">
        <v>50</v>
      </c>
      <c r="C473" s="17">
        <v>6.5</v>
      </c>
      <c r="D473" s="17"/>
      <c r="E473" s="17" t="s">
        <v>36</v>
      </c>
      <c r="F473" s="35" t="s">
        <v>2747</v>
      </c>
      <c r="G473" s="10" t="s">
        <v>37</v>
      </c>
      <c r="H473" s="14" t="s">
        <v>2748</v>
      </c>
      <c r="I473" s="14" t="s">
        <v>2749</v>
      </c>
      <c r="J473" s="14">
        <v>42</v>
      </c>
      <c r="K473" s="5">
        <v>50</v>
      </c>
      <c r="L473" s="6">
        <v>31.2</v>
      </c>
      <c r="M473" s="5">
        <v>24</v>
      </c>
      <c r="N473" s="5">
        <v>5</v>
      </c>
      <c r="O473" s="6">
        <v>23.7</v>
      </c>
      <c r="P473" s="14">
        <f t="shared" si="325"/>
        <v>42.842000000000006</v>
      </c>
      <c r="Q473" s="14">
        <f t="shared" si="326"/>
        <v>24.089916666666664</v>
      </c>
      <c r="R473" s="17">
        <v>603</v>
      </c>
      <c r="S473" s="5" t="s">
        <v>35</v>
      </c>
      <c r="T473" s="7" t="s">
        <v>2746</v>
      </c>
      <c r="U473" s="14" t="s">
        <v>1222</v>
      </c>
      <c r="V473" s="7" t="s">
        <v>1223</v>
      </c>
      <c r="W473" s="7" t="s">
        <v>1219</v>
      </c>
      <c r="X473" s="5" t="s">
        <v>32</v>
      </c>
      <c r="Y473" s="5">
        <v>44313</v>
      </c>
      <c r="Z473" s="38" t="s">
        <v>1555</v>
      </c>
    </row>
    <row r="474" spans="1:26" s="30" customFormat="1" ht="30" customHeight="1" x14ac:dyDescent="0.25">
      <c r="A474" s="8">
        <f t="shared" si="226"/>
        <v>464</v>
      </c>
      <c r="B474" s="25" t="s">
        <v>50</v>
      </c>
      <c r="C474" s="17"/>
      <c r="D474" s="17">
        <v>8.9</v>
      </c>
      <c r="E474" s="17" t="s">
        <v>2180</v>
      </c>
      <c r="F474" s="35" t="s">
        <v>2230</v>
      </c>
      <c r="G474" s="10" t="s">
        <v>2122</v>
      </c>
      <c r="H474" s="14" t="s">
        <v>2241</v>
      </c>
      <c r="I474" s="14" t="s">
        <v>2231</v>
      </c>
      <c r="J474" s="14">
        <v>42</v>
      </c>
      <c r="K474" s="5">
        <v>47</v>
      </c>
      <c r="L474" s="6">
        <v>3.6389999999999998</v>
      </c>
      <c r="M474" s="5">
        <v>24</v>
      </c>
      <c r="N474" s="5">
        <v>47</v>
      </c>
      <c r="O474" s="6">
        <v>49.582000000000001</v>
      </c>
      <c r="P474" s="14">
        <f t="shared" ref="P474" si="341">J474+K474/60+L474/3600</f>
        <v>42.784344166666664</v>
      </c>
      <c r="Q474" s="14">
        <f t="shared" ref="Q474" si="342">M474+N474/60+O474/3600</f>
        <v>24.797106111111113</v>
      </c>
      <c r="R474" s="17">
        <v>675.5</v>
      </c>
      <c r="S474" s="5" t="s">
        <v>35</v>
      </c>
      <c r="T474" s="7" t="s">
        <v>1207</v>
      </c>
      <c r="U474" s="14" t="s">
        <v>2234</v>
      </c>
      <c r="V474" s="7" t="s">
        <v>1219</v>
      </c>
      <c r="W474" s="7" t="s">
        <v>1219</v>
      </c>
      <c r="X474" s="5" t="s">
        <v>32</v>
      </c>
      <c r="Y474" s="5">
        <v>27632</v>
      </c>
      <c r="Z474" s="42" t="s">
        <v>2229</v>
      </c>
    </row>
    <row r="475" spans="1:26" s="30" customFormat="1" ht="30" customHeight="1" x14ac:dyDescent="0.25">
      <c r="A475" s="8">
        <f t="shared" si="226"/>
        <v>465</v>
      </c>
      <c r="B475" s="25" t="s">
        <v>50</v>
      </c>
      <c r="C475" s="17">
        <v>2.5</v>
      </c>
      <c r="D475" s="17">
        <v>20</v>
      </c>
      <c r="E475" s="17" t="s">
        <v>36</v>
      </c>
      <c r="F475" s="35" t="s">
        <v>2235</v>
      </c>
      <c r="G475" s="10" t="s">
        <v>2232</v>
      </c>
      <c r="H475" s="14" t="s">
        <v>2237</v>
      </c>
      <c r="I475" s="14" t="s">
        <v>2236</v>
      </c>
      <c r="J475" s="14">
        <v>42</v>
      </c>
      <c r="K475" s="5">
        <v>46</v>
      </c>
      <c r="L475" s="6">
        <v>43.9</v>
      </c>
      <c r="M475" s="5">
        <v>24</v>
      </c>
      <c r="N475" s="5">
        <v>1</v>
      </c>
      <c r="O475" s="6">
        <v>36.9</v>
      </c>
      <c r="P475" s="14">
        <f t="shared" ref="P475" si="343">J475+K475/60+L475/3600</f>
        <v>42.778861111111112</v>
      </c>
      <c r="Q475" s="14">
        <f t="shared" ref="Q475" si="344">M475+N475/60+O475/3600</f>
        <v>24.026916666666665</v>
      </c>
      <c r="R475" s="17">
        <v>762</v>
      </c>
      <c r="S475" s="5" t="s">
        <v>35</v>
      </c>
      <c r="T475" s="7" t="s">
        <v>1207</v>
      </c>
      <c r="U475" s="14" t="s">
        <v>2234</v>
      </c>
      <c r="V475" s="7" t="s">
        <v>1219</v>
      </c>
      <c r="W475" s="7" t="s">
        <v>1219</v>
      </c>
      <c r="X475" s="5" t="s">
        <v>32</v>
      </c>
      <c r="Y475" s="5">
        <v>27632</v>
      </c>
      <c r="Z475" s="42" t="s">
        <v>2233</v>
      </c>
    </row>
    <row r="476" spans="1:26" s="30" customFormat="1" ht="30" customHeight="1" x14ac:dyDescent="0.25">
      <c r="A476" s="8">
        <f t="shared" si="226"/>
        <v>466</v>
      </c>
      <c r="B476" s="25" t="s">
        <v>57</v>
      </c>
      <c r="C476" s="17">
        <v>1</v>
      </c>
      <c r="D476" s="17">
        <v>6</v>
      </c>
      <c r="E476" s="17"/>
      <c r="F476" s="35" t="s">
        <v>2431</v>
      </c>
      <c r="G476" s="10" t="s">
        <v>2430</v>
      </c>
      <c r="H476" s="14" t="s">
        <v>2428</v>
      </c>
      <c r="I476" s="14" t="s">
        <v>2429</v>
      </c>
      <c r="J476" s="14">
        <v>42</v>
      </c>
      <c r="K476" s="5">
        <v>48</v>
      </c>
      <c r="L476" s="6">
        <v>22.21</v>
      </c>
      <c r="M476" s="5">
        <v>23</v>
      </c>
      <c r="N476" s="5">
        <v>59</v>
      </c>
      <c r="O476" s="6">
        <v>49.32</v>
      </c>
      <c r="P476" s="14">
        <f t="shared" ref="P476" si="345">J476+K476/60+L476/3600</f>
        <v>42.806169444444443</v>
      </c>
      <c r="Q476" s="14">
        <f t="shared" ref="Q476" si="346">M476+N476/60+O476/3600</f>
        <v>23.997033333333334</v>
      </c>
      <c r="R476" s="17">
        <v>608.79700000000003</v>
      </c>
      <c r="S476" s="5" t="s">
        <v>35</v>
      </c>
      <c r="T476" s="7" t="s">
        <v>1207</v>
      </c>
      <c r="U476" s="14" t="s">
        <v>2234</v>
      </c>
      <c r="V476" s="7" t="s">
        <v>1219</v>
      </c>
      <c r="W476" s="7" t="s">
        <v>1219</v>
      </c>
      <c r="X476" s="5" t="s">
        <v>32</v>
      </c>
      <c r="Y476" s="5">
        <v>27632</v>
      </c>
      <c r="Z476" s="42"/>
    </row>
    <row r="477" spans="1:26" s="30" customFormat="1" ht="30" customHeight="1" x14ac:dyDescent="0.25">
      <c r="A477" s="8">
        <f t="shared" si="226"/>
        <v>467</v>
      </c>
      <c r="B477" s="25" t="s">
        <v>50</v>
      </c>
      <c r="C477" s="17">
        <v>2.9</v>
      </c>
      <c r="D477" s="17">
        <v>29.15</v>
      </c>
      <c r="E477" s="17" t="s">
        <v>36</v>
      </c>
      <c r="F477" s="35" t="s">
        <v>2240</v>
      </c>
      <c r="G477" s="10" t="s">
        <v>2122</v>
      </c>
      <c r="H477" s="14" t="s">
        <v>2242</v>
      </c>
      <c r="I477" s="14" t="s">
        <v>2245</v>
      </c>
      <c r="J477" s="14">
        <v>42</v>
      </c>
      <c r="K477" s="5">
        <v>46</v>
      </c>
      <c r="L477" s="6">
        <v>36</v>
      </c>
      <c r="M477" s="5">
        <v>24</v>
      </c>
      <c r="N477" s="5">
        <v>2</v>
      </c>
      <c r="O477" s="6">
        <v>39.6</v>
      </c>
      <c r="P477" s="14">
        <f t="shared" ref="P477:P478" si="347">J477+K477/60+L477/3600</f>
        <v>42.776666666666664</v>
      </c>
      <c r="Q477" s="14">
        <f t="shared" ref="Q477:Q478" si="348">M477+N477/60+O477/3600</f>
        <v>24.044333333333334</v>
      </c>
      <c r="R477" s="17">
        <v>853</v>
      </c>
      <c r="S477" s="5" t="s">
        <v>35</v>
      </c>
      <c r="T477" s="7" t="s">
        <v>2247</v>
      </c>
      <c r="U477" s="14" t="s">
        <v>2234</v>
      </c>
      <c r="V477" s="7" t="s">
        <v>1219</v>
      </c>
      <c r="W477" s="7" t="s">
        <v>1219</v>
      </c>
      <c r="X477" s="5" t="s">
        <v>32</v>
      </c>
      <c r="Y477" s="5">
        <v>27632</v>
      </c>
      <c r="Z477" s="42" t="s">
        <v>2238</v>
      </c>
    </row>
    <row r="478" spans="1:26" s="30" customFormat="1" ht="30" customHeight="1" x14ac:dyDescent="0.25">
      <c r="A478" s="8">
        <f t="shared" si="226"/>
        <v>468</v>
      </c>
      <c r="B478" s="25" t="s">
        <v>50</v>
      </c>
      <c r="C478" s="17">
        <v>2.75</v>
      </c>
      <c r="D478" s="17">
        <v>12</v>
      </c>
      <c r="E478" s="17" t="s">
        <v>36</v>
      </c>
      <c r="F478" s="35" t="s">
        <v>2240</v>
      </c>
      <c r="G478" s="10" t="s">
        <v>2122</v>
      </c>
      <c r="H478" s="14" t="s">
        <v>2243</v>
      </c>
      <c r="I478" s="14" t="s">
        <v>2244</v>
      </c>
      <c r="J478" s="14">
        <v>42</v>
      </c>
      <c r="K478" s="5">
        <v>46</v>
      </c>
      <c r="L478" s="6">
        <v>11.1</v>
      </c>
      <c r="M478" s="5">
        <v>24</v>
      </c>
      <c r="N478" s="5">
        <v>1</v>
      </c>
      <c r="O478" s="6">
        <v>33.200000000000003</v>
      </c>
      <c r="P478" s="14">
        <f t="shared" si="347"/>
        <v>42.769750000000002</v>
      </c>
      <c r="Q478" s="14">
        <f t="shared" si="348"/>
        <v>24.025888888888886</v>
      </c>
      <c r="R478" s="17">
        <v>855</v>
      </c>
      <c r="S478" s="5" t="s">
        <v>35</v>
      </c>
      <c r="T478" s="7" t="s">
        <v>2239</v>
      </c>
      <c r="U478" s="14" t="s">
        <v>2246</v>
      </c>
      <c r="V478" s="7" t="s">
        <v>1219</v>
      </c>
      <c r="W478" s="7" t="s">
        <v>1219</v>
      </c>
      <c r="X478" s="5" t="s">
        <v>32</v>
      </c>
      <c r="Y478" s="5">
        <v>27632</v>
      </c>
      <c r="Z478" s="42" t="s">
        <v>2238</v>
      </c>
    </row>
    <row r="479" spans="1:26" s="30" customFormat="1" ht="30" customHeight="1" x14ac:dyDescent="0.25">
      <c r="A479" s="8">
        <f t="shared" si="226"/>
        <v>469</v>
      </c>
      <c r="B479" s="25" t="s">
        <v>50</v>
      </c>
      <c r="C479" s="17">
        <v>2.5</v>
      </c>
      <c r="D479" s="17">
        <v>70</v>
      </c>
      <c r="E479" s="17"/>
      <c r="F479" s="35"/>
      <c r="G479" s="10"/>
      <c r="H479" s="14" t="s">
        <v>1224</v>
      </c>
      <c r="I479" s="14" t="s">
        <v>1225</v>
      </c>
      <c r="J479" s="14">
        <v>43</v>
      </c>
      <c r="K479" s="5">
        <v>5</v>
      </c>
      <c r="L479" s="6">
        <v>34</v>
      </c>
      <c r="M479" s="5">
        <v>23</v>
      </c>
      <c r="N479" s="5">
        <v>54</v>
      </c>
      <c r="O479" s="6">
        <v>5</v>
      </c>
      <c r="P479" s="14">
        <f t="shared" ref="P479:P481" si="349">J479+K479/60+L479/3600</f>
        <v>43.092777777777783</v>
      </c>
      <c r="Q479" s="14">
        <f t="shared" ref="Q479:Q481" si="350">M479+N479/60+O479/3600</f>
        <v>23.901388888888889</v>
      </c>
      <c r="R479" s="17">
        <v>174</v>
      </c>
      <c r="S479" s="5" t="s">
        <v>35</v>
      </c>
      <c r="T479" s="7" t="s">
        <v>1207</v>
      </c>
      <c r="U479" s="14" t="s">
        <v>1230</v>
      </c>
      <c r="V479" s="7" t="s">
        <v>1231</v>
      </c>
      <c r="W479" s="7" t="s">
        <v>1216</v>
      </c>
      <c r="X479" s="5" t="s">
        <v>55</v>
      </c>
      <c r="Y479" s="5">
        <v>36436</v>
      </c>
      <c r="Z479" s="11"/>
    </row>
    <row r="480" spans="1:26" s="30" customFormat="1" ht="30" customHeight="1" x14ac:dyDescent="0.25">
      <c r="A480" s="8">
        <f t="shared" si="226"/>
        <v>470</v>
      </c>
      <c r="B480" s="25" t="s">
        <v>50</v>
      </c>
      <c r="C480" s="17"/>
      <c r="D480" s="17"/>
      <c r="E480" s="17"/>
      <c r="F480" s="35" t="s">
        <v>1228</v>
      </c>
      <c r="G480" s="10" t="s">
        <v>200</v>
      </c>
      <c r="H480" s="14" t="s">
        <v>1226</v>
      </c>
      <c r="I480" s="14" t="s">
        <v>1227</v>
      </c>
      <c r="J480" s="14">
        <v>43</v>
      </c>
      <c r="K480" s="5">
        <v>7</v>
      </c>
      <c r="L480" s="6">
        <v>28</v>
      </c>
      <c r="M480" s="5">
        <v>23</v>
      </c>
      <c r="N480" s="5">
        <v>55</v>
      </c>
      <c r="O480" s="6">
        <v>34</v>
      </c>
      <c r="P480" s="14">
        <f t="shared" si="349"/>
        <v>43.124444444444443</v>
      </c>
      <c r="Q480" s="14">
        <f t="shared" si="350"/>
        <v>23.926111111111112</v>
      </c>
      <c r="R480" s="17"/>
      <c r="S480" s="5" t="s">
        <v>35</v>
      </c>
      <c r="T480" s="7" t="s">
        <v>1207</v>
      </c>
      <c r="U480" s="14" t="s">
        <v>1230</v>
      </c>
      <c r="V480" s="7" t="s">
        <v>1229</v>
      </c>
      <c r="W480" s="7" t="s">
        <v>1216</v>
      </c>
      <c r="X480" s="5" t="s">
        <v>55</v>
      </c>
      <c r="Y480" s="5">
        <v>77493</v>
      </c>
      <c r="Z480" s="11"/>
    </row>
    <row r="481" spans="1:26" s="30" customFormat="1" ht="30" customHeight="1" x14ac:dyDescent="0.25">
      <c r="A481" s="8">
        <f t="shared" si="226"/>
        <v>471</v>
      </c>
      <c r="B481" s="25" t="s">
        <v>16</v>
      </c>
      <c r="C481" s="17"/>
      <c r="D481" s="17"/>
      <c r="E481" s="17"/>
      <c r="F481" s="35" t="s">
        <v>2464</v>
      </c>
      <c r="G481" s="10" t="s">
        <v>2154</v>
      </c>
      <c r="H481" s="14" t="s">
        <v>2467</v>
      </c>
      <c r="I481" s="14" t="s">
        <v>2466</v>
      </c>
      <c r="J481" s="14">
        <v>42</v>
      </c>
      <c r="K481" s="5">
        <v>54</v>
      </c>
      <c r="L481" s="6">
        <v>24.92</v>
      </c>
      <c r="M481" s="5">
        <v>23</v>
      </c>
      <c r="N481" s="5">
        <v>54</v>
      </c>
      <c r="O481" s="6">
        <v>10.9</v>
      </c>
      <c r="P481" s="14">
        <f t="shared" si="349"/>
        <v>42.906922222222221</v>
      </c>
      <c r="Q481" s="14">
        <f t="shared" si="350"/>
        <v>23.903027777777776</v>
      </c>
      <c r="R481" s="17">
        <v>403</v>
      </c>
      <c r="S481" s="5" t="s">
        <v>35</v>
      </c>
      <c r="T481" s="7" t="s">
        <v>2463</v>
      </c>
      <c r="U481" s="14" t="s">
        <v>2465</v>
      </c>
      <c r="V481" s="7" t="s">
        <v>1238</v>
      </c>
      <c r="W481" s="7" t="s">
        <v>1238</v>
      </c>
      <c r="X481" s="5" t="s">
        <v>32</v>
      </c>
      <c r="Y481" s="5">
        <v>58030</v>
      </c>
      <c r="Z481" s="11"/>
    </row>
    <row r="482" spans="1:26" s="30" customFormat="1" ht="30" customHeight="1" x14ac:dyDescent="0.25">
      <c r="A482" s="8">
        <f t="shared" si="226"/>
        <v>472</v>
      </c>
      <c r="B482" s="25" t="s">
        <v>57</v>
      </c>
      <c r="C482" s="17">
        <v>1.2</v>
      </c>
      <c r="D482" s="17">
        <v>4</v>
      </c>
      <c r="E482" s="17"/>
      <c r="F482" s="35" t="s">
        <v>1241</v>
      </c>
      <c r="G482" s="10" t="s">
        <v>248</v>
      </c>
      <c r="H482" s="14" t="s">
        <v>1232</v>
      </c>
      <c r="I482" s="14" t="s">
        <v>1233</v>
      </c>
      <c r="J482" s="14">
        <v>42</v>
      </c>
      <c r="K482" s="5">
        <v>52</v>
      </c>
      <c r="L482" s="6">
        <v>16</v>
      </c>
      <c r="M482" s="5">
        <v>23</v>
      </c>
      <c r="N482" s="5">
        <v>54</v>
      </c>
      <c r="O482" s="6">
        <v>10</v>
      </c>
      <c r="P482" s="14">
        <f t="shared" ref="P482:P489" si="351">J482+K482/60+L482/3600</f>
        <v>42.871111111111112</v>
      </c>
      <c r="Q482" s="14">
        <f t="shared" ref="Q482:Q489" si="352">M482+N482/60+O482/3600</f>
        <v>23.902777777777775</v>
      </c>
      <c r="R482" s="17">
        <v>682.5</v>
      </c>
      <c r="S482" s="5" t="s">
        <v>35</v>
      </c>
      <c r="T482" s="7" t="s">
        <v>1240</v>
      </c>
      <c r="U482" s="14" t="s">
        <v>1239</v>
      </c>
      <c r="V482" s="7" t="s">
        <v>1238</v>
      </c>
      <c r="W482" s="7" t="s">
        <v>1238</v>
      </c>
      <c r="X482" s="5" t="s">
        <v>32</v>
      </c>
      <c r="Y482" s="5">
        <v>58030</v>
      </c>
      <c r="Z482" s="11"/>
    </row>
    <row r="483" spans="1:26" s="30" customFormat="1" ht="30" customHeight="1" x14ac:dyDescent="0.25">
      <c r="A483" s="8">
        <f t="shared" si="226"/>
        <v>473</v>
      </c>
      <c r="B483" s="25" t="s">
        <v>57</v>
      </c>
      <c r="C483" s="17">
        <v>1.2</v>
      </c>
      <c r="D483" s="17"/>
      <c r="E483" s="17"/>
      <c r="F483" s="35" t="s">
        <v>1241</v>
      </c>
      <c r="G483" s="10" t="s">
        <v>248</v>
      </c>
      <c r="H483" s="14" t="s">
        <v>1234</v>
      </c>
      <c r="I483" s="14" t="s">
        <v>1235</v>
      </c>
      <c r="J483" s="14">
        <v>42</v>
      </c>
      <c r="K483" s="5">
        <v>52</v>
      </c>
      <c r="L483" s="6">
        <v>12</v>
      </c>
      <c r="M483" s="5">
        <v>23</v>
      </c>
      <c r="N483" s="5">
        <v>54</v>
      </c>
      <c r="O483" s="6">
        <v>8</v>
      </c>
      <c r="P483" s="14">
        <f t="shared" si="351"/>
        <v>42.87</v>
      </c>
      <c r="Q483" s="14">
        <f t="shared" si="352"/>
        <v>23.902222222222221</v>
      </c>
      <c r="R483" s="17">
        <v>675.2</v>
      </c>
      <c r="S483" s="5" t="s">
        <v>35</v>
      </c>
      <c r="T483" s="7" t="s">
        <v>1205</v>
      </c>
      <c r="U483" s="14" t="s">
        <v>1239</v>
      </c>
      <c r="V483" s="7" t="s">
        <v>1238</v>
      </c>
      <c r="W483" s="7" t="s">
        <v>1238</v>
      </c>
      <c r="X483" s="5" t="s">
        <v>32</v>
      </c>
      <c r="Y483" s="5">
        <v>58030</v>
      </c>
      <c r="Z483" s="11"/>
    </row>
    <row r="484" spans="1:26" s="30" customFormat="1" ht="30" customHeight="1" x14ac:dyDescent="0.25">
      <c r="A484" s="8">
        <f t="shared" si="226"/>
        <v>474</v>
      </c>
      <c r="B484" s="25" t="s">
        <v>57</v>
      </c>
      <c r="C484" s="17">
        <v>2</v>
      </c>
      <c r="D484" s="17"/>
      <c r="E484" s="17"/>
      <c r="F484" s="35" t="s">
        <v>1946</v>
      </c>
      <c r="G484" s="10" t="s">
        <v>1939</v>
      </c>
      <c r="H484" s="14" t="s">
        <v>1954</v>
      </c>
      <c r="I484" s="14" t="s">
        <v>1957</v>
      </c>
      <c r="J484" s="14">
        <v>42</v>
      </c>
      <c r="K484" s="5">
        <v>54</v>
      </c>
      <c r="L484" s="6">
        <v>19</v>
      </c>
      <c r="M484" s="5">
        <v>23</v>
      </c>
      <c r="N484" s="5">
        <v>55</v>
      </c>
      <c r="O484" s="6">
        <v>34.299999999999997</v>
      </c>
      <c r="P484" s="14">
        <f t="shared" ref="P484:P485" si="353">J484+K484/60+L484/3600</f>
        <v>42.905277777777776</v>
      </c>
      <c r="Q484" s="14">
        <f t="shared" ref="Q484:Q485" si="354">M484+N484/60+O484/3600</f>
        <v>23.926194444444445</v>
      </c>
      <c r="R484" s="17"/>
      <c r="S484" s="5" t="s">
        <v>35</v>
      </c>
      <c r="T484" s="7" t="s">
        <v>1945</v>
      </c>
      <c r="U484" s="14" t="s">
        <v>2465</v>
      </c>
      <c r="V484" s="7" t="s">
        <v>1238</v>
      </c>
      <c r="W484" s="7" t="s">
        <v>1238</v>
      </c>
      <c r="X484" s="5" t="s">
        <v>32</v>
      </c>
      <c r="Y484" s="5">
        <v>58030</v>
      </c>
      <c r="Z484" s="11"/>
    </row>
    <row r="485" spans="1:26" s="30" customFormat="1" ht="30" customHeight="1" x14ac:dyDescent="0.25">
      <c r="A485" s="8">
        <f t="shared" si="226"/>
        <v>475</v>
      </c>
      <c r="B485" s="25" t="s">
        <v>57</v>
      </c>
      <c r="C485" s="17">
        <v>2.5</v>
      </c>
      <c r="D485" s="17"/>
      <c r="E485" s="17"/>
      <c r="F485" s="35" t="s">
        <v>1946</v>
      </c>
      <c r="G485" s="10" t="s">
        <v>1939</v>
      </c>
      <c r="H485" s="14" t="s">
        <v>1955</v>
      </c>
      <c r="I485" s="14" t="s">
        <v>1956</v>
      </c>
      <c r="J485" s="14">
        <v>42</v>
      </c>
      <c r="K485" s="5">
        <v>54</v>
      </c>
      <c r="L485" s="6">
        <v>20</v>
      </c>
      <c r="M485" s="5">
        <v>23</v>
      </c>
      <c r="N485" s="5">
        <v>55</v>
      </c>
      <c r="O485" s="6">
        <v>37.700000000000003</v>
      </c>
      <c r="P485" s="14">
        <f t="shared" si="353"/>
        <v>42.905555555555551</v>
      </c>
      <c r="Q485" s="14">
        <f t="shared" si="354"/>
        <v>23.927138888888891</v>
      </c>
      <c r="R485" s="17"/>
      <c r="S485" s="5" t="s">
        <v>35</v>
      </c>
      <c r="T485" s="7" t="s">
        <v>1945</v>
      </c>
      <c r="U485" s="14" t="s">
        <v>2465</v>
      </c>
      <c r="V485" s="7" t="s">
        <v>1238</v>
      </c>
      <c r="W485" s="7" t="s">
        <v>1238</v>
      </c>
      <c r="X485" s="5" t="s">
        <v>32</v>
      </c>
      <c r="Y485" s="5">
        <v>58030</v>
      </c>
      <c r="Z485" s="11"/>
    </row>
    <row r="486" spans="1:26" s="30" customFormat="1" ht="30" customHeight="1" x14ac:dyDescent="0.25">
      <c r="A486" s="8">
        <f t="shared" si="226"/>
        <v>476</v>
      </c>
      <c r="B486" s="25" t="s">
        <v>57</v>
      </c>
      <c r="C486" s="17">
        <v>1.5</v>
      </c>
      <c r="D486" s="17"/>
      <c r="E486" s="17"/>
      <c r="F486" s="35" t="s">
        <v>1946</v>
      </c>
      <c r="G486" s="10" t="s">
        <v>1858</v>
      </c>
      <c r="H486" s="14" t="s">
        <v>2400</v>
      </c>
      <c r="I486" s="14" t="s">
        <v>2401</v>
      </c>
      <c r="J486" s="14">
        <v>42</v>
      </c>
      <c r="K486" s="5">
        <v>53</v>
      </c>
      <c r="L486" s="6">
        <v>0.13</v>
      </c>
      <c r="M486" s="5">
        <v>23</v>
      </c>
      <c r="N486" s="5">
        <v>55</v>
      </c>
      <c r="O486" s="6">
        <v>11.26</v>
      </c>
      <c r="P486" s="14">
        <f t="shared" ref="P486" si="355">J486+K486/60+L486/3600</f>
        <v>42.88336944444444</v>
      </c>
      <c r="Q486" s="14">
        <f t="shared" ref="Q486" si="356">M486+N486/60+O486/3600</f>
        <v>23.919794444444445</v>
      </c>
      <c r="R486" s="17">
        <v>480</v>
      </c>
      <c r="S486" s="5" t="s">
        <v>35</v>
      </c>
      <c r="T486" s="7" t="s">
        <v>2399</v>
      </c>
      <c r="U486" s="14" t="s">
        <v>2465</v>
      </c>
      <c r="V486" s="7" t="s">
        <v>1238</v>
      </c>
      <c r="W486" s="7" t="s">
        <v>1238</v>
      </c>
      <c r="X486" s="5" t="s">
        <v>32</v>
      </c>
      <c r="Y486" s="5">
        <v>58030</v>
      </c>
      <c r="Z486" s="11"/>
    </row>
    <row r="487" spans="1:26" s="30" customFormat="1" ht="30" customHeight="1" x14ac:dyDescent="0.25">
      <c r="A487" s="8">
        <f t="shared" si="226"/>
        <v>477</v>
      </c>
      <c r="B487" s="25" t="s">
        <v>50</v>
      </c>
      <c r="C487" s="17">
        <v>0.94</v>
      </c>
      <c r="D487" s="17"/>
      <c r="E487" s="17" t="s">
        <v>36</v>
      </c>
      <c r="F487" s="35" t="s">
        <v>2225</v>
      </c>
      <c r="G487" s="10" t="s">
        <v>2154</v>
      </c>
      <c r="H487" s="14" t="s">
        <v>2227</v>
      </c>
      <c r="I487" s="14" t="s">
        <v>2228</v>
      </c>
      <c r="J487" s="14">
        <v>42</v>
      </c>
      <c r="K487" s="5">
        <v>58</v>
      </c>
      <c r="L487" s="6">
        <v>59.42</v>
      </c>
      <c r="M487" s="5">
        <v>23</v>
      </c>
      <c r="N487" s="5">
        <v>36</v>
      </c>
      <c r="O487" s="6">
        <v>43.27</v>
      </c>
      <c r="P487" s="14">
        <f t="shared" ref="P487" si="357">J487+K487/60+L487/3600</f>
        <v>42.983172222222223</v>
      </c>
      <c r="Q487" s="14">
        <f t="shared" ref="Q487" si="358">M487+N487/60+O487/3600</f>
        <v>23.612019444444446</v>
      </c>
      <c r="R487" s="17">
        <v>660.23</v>
      </c>
      <c r="S487" s="5" t="s">
        <v>35</v>
      </c>
      <c r="T487" s="7" t="s">
        <v>2226</v>
      </c>
      <c r="U487" s="14" t="s">
        <v>1959</v>
      </c>
      <c r="V487" s="7" t="s">
        <v>2224</v>
      </c>
      <c r="W487" s="7" t="s">
        <v>1245</v>
      </c>
      <c r="X487" s="5" t="s">
        <v>32</v>
      </c>
      <c r="Y487" s="5">
        <v>39267</v>
      </c>
      <c r="Z487" s="42" t="s">
        <v>2223</v>
      </c>
    </row>
    <row r="488" spans="1:26" s="30" customFormat="1" ht="30" customHeight="1" x14ac:dyDescent="0.25">
      <c r="A488" s="8">
        <f t="shared" si="226"/>
        <v>478</v>
      </c>
      <c r="B488" s="25" t="s">
        <v>57</v>
      </c>
      <c r="C488" s="17">
        <v>1.3</v>
      </c>
      <c r="D488" s="17">
        <v>2</v>
      </c>
      <c r="E488" s="17"/>
      <c r="F488" s="35" t="s">
        <v>1237</v>
      </c>
      <c r="G488" s="10" t="s">
        <v>248</v>
      </c>
      <c r="H488" s="14" t="s">
        <v>2587</v>
      </c>
      <c r="I488" s="14" t="s">
        <v>2588</v>
      </c>
      <c r="J488" s="14">
        <v>42</v>
      </c>
      <c r="K488" s="5">
        <v>51</v>
      </c>
      <c r="L488" s="6">
        <v>21.42</v>
      </c>
      <c r="M488" s="5">
        <v>23</v>
      </c>
      <c r="N488" s="5">
        <v>43</v>
      </c>
      <c r="O488" s="6">
        <v>35.22</v>
      </c>
      <c r="P488" s="14">
        <f t="shared" si="351"/>
        <v>42.85595</v>
      </c>
      <c r="Q488" s="14">
        <f t="shared" si="352"/>
        <v>23.72645</v>
      </c>
      <c r="R488" s="17">
        <v>630.79999999999995</v>
      </c>
      <c r="S488" s="5" t="s">
        <v>35</v>
      </c>
      <c r="T488" s="7" t="s">
        <v>1242</v>
      </c>
      <c r="U488" s="14" t="s">
        <v>1244</v>
      </c>
      <c r="V488" s="7" t="s">
        <v>1243</v>
      </c>
      <c r="W488" s="7" t="s">
        <v>1245</v>
      </c>
      <c r="X488" s="5" t="s">
        <v>32</v>
      </c>
      <c r="Y488" s="5">
        <v>12283</v>
      </c>
      <c r="Z488" s="11"/>
    </row>
    <row r="489" spans="1:26" s="30" customFormat="1" ht="30" customHeight="1" x14ac:dyDescent="0.25">
      <c r="A489" s="8">
        <f t="shared" si="226"/>
        <v>479</v>
      </c>
      <c r="B489" s="25" t="s">
        <v>57</v>
      </c>
      <c r="C489" s="17"/>
      <c r="D489" s="17"/>
      <c r="E489" s="17"/>
      <c r="F489" s="35" t="s">
        <v>1237</v>
      </c>
      <c r="G489" s="10" t="s">
        <v>248</v>
      </c>
      <c r="H489" s="14" t="s">
        <v>1247</v>
      </c>
      <c r="I489" s="14" t="s">
        <v>1236</v>
      </c>
      <c r="J489" s="14">
        <v>42</v>
      </c>
      <c r="K489" s="5">
        <v>52</v>
      </c>
      <c r="L489" s="6">
        <v>45</v>
      </c>
      <c r="M489" s="5">
        <v>23</v>
      </c>
      <c r="N489" s="5">
        <v>41</v>
      </c>
      <c r="O489" s="6">
        <v>53</v>
      </c>
      <c r="P489" s="14">
        <f t="shared" si="351"/>
        <v>42.87916666666667</v>
      </c>
      <c r="Q489" s="14">
        <f t="shared" si="352"/>
        <v>23.698055555555555</v>
      </c>
      <c r="R489" s="17">
        <v>502.8</v>
      </c>
      <c r="S489" s="5" t="s">
        <v>35</v>
      </c>
      <c r="T489" s="7" t="s">
        <v>1246</v>
      </c>
      <c r="U489" s="14" t="s">
        <v>1244</v>
      </c>
      <c r="V489" s="7" t="s">
        <v>1243</v>
      </c>
      <c r="W489" s="7" t="s">
        <v>1245</v>
      </c>
      <c r="X489" s="5" t="s">
        <v>32</v>
      </c>
      <c r="Y489" s="5">
        <v>12283</v>
      </c>
      <c r="Z489" s="11"/>
    </row>
    <row r="490" spans="1:26" s="30" customFormat="1" ht="30" customHeight="1" x14ac:dyDescent="0.25">
      <c r="A490" s="8">
        <f t="shared" si="226"/>
        <v>480</v>
      </c>
      <c r="B490" s="25" t="s">
        <v>50</v>
      </c>
      <c r="C490" s="17">
        <v>1</v>
      </c>
      <c r="D490" s="17">
        <v>20</v>
      </c>
      <c r="E490" s="17"/>
      <c r="F490" s="35" t="s">
        <v>2483</v>
      </c>
      <c r="G490" s="10" t="s">
        <v>181</v>
      </c>
      <c r="H490" s="14" t="s">
        <v>2481</v>
      </c>
      <c r="I490" s="14" t="s">
        <v>2482</v>
      </c>
      <c r="J490" s="14">
        <v>42</v>
      </c>
      <c r="K490" s="5">
        <v>42</v>
      </c>
      <c r="L490" s="6">
        <v>4.8899999999999997</v>
      </c>
      <c r="M490" s="5">
        <v>23</v>
      </c>
      <c r="N490" s="5">
        <v>41</v>
      </c>
      <c r="O490" s="6">
        <v>48.03</v>
      </c>
      <c r="P490" s="14">
        <f t="shared" ref="P490" si="359">J490+K490/60+L490/3600</f>
        <v>42.701358333333339</v>
      </c>
      <c r="Q490" s="14">
        <f t="shared" ref="Q490" si="360">M490+N490/60+O490/3600</f>
        <v>23.696674999999999</v>
      </c>
      <c r="R490" s="17">
        <v>571.04999999999995</v>
      </c>
      <c r="S490" s="5" t="s">
        <v>35</v>
      </c>
      <c r="T490" s="7" t="s">
        <v>2480</v>
      </c>
      <c r="U490" s="14" t="s">
        <v>2084</v>
      </c>
      <c r="V490" s="7" t="s">
        <v>2086</v>
      </c>
      <c r="W490" s="7" t="s">
        <v>2086</v>
      </c>
      <c r="X490" s="5" t="s">
        <v>32</v>
      </c>
      <c r="Y490" s="5">
        <v>16314</v>
      </c>
      <c r="Z490" s="11"/>
    </row>
    <row r="491" spans="1:26" s="30" customFormat="1" ht="30" customHeight="1" x14ac:dyDescent="0.25">
      <c r="A491" s="8">
        <f t="shared" ref="A491" si="361">SUM(A490+1)</f>
        <v>481</v>
      </c>
      <c r="B491" s="25" t="s">
        <v>57</v>
      </c>
      <c r="C491" s="17">
        <v>1</v>
      </c>
      <c r="D491" s="17"/>
      <c r="E491" s="17"/>
      <c r="F491" s="35" t="s">
        <v>1950</v>
      </c>
      <c r="G491" s="10" t="s">
        <v>1939</v>
      </c>
      <c r="H491" s="14" t="s">
        <v>1953</v>
      </c>
      <c r="I491" s="14" t="s">
        <v>1958</v>
      </c>
      <c r="J491" s="14">
        <v>42</v>
      </c>
      <c r="K491" s="5">
        <v>58</v>
      </c>
      <c r="L491" s="6">
        <v>35.4</v>
      </c>
      <c r="M491" s="5">
        <v>23</v>
      </c>
      <c r="N491" s="5">
        <v>43</v>
      </c>
      <c r="O491" s="6">
        <v>13.9</v>
      </c>
      <c r="P491" s="14">
        <f t="shared" ref="P491" si="362">J491+K491/60+L491/3600</f>
        <v>42.976500000000001</v>
      </c>
      <c r="Q491" s="14">
        <f t="shared" ref="Q491" si="363">M491+N491/60+O491/3600</f>
        <v>23.720527777777775</v>
      </c>
      <c r="R491" s="17"/>
      <c r="S491" s="5" t="s">
        <v>35</v>
      </c>
      <c r="T491" s="7" t="s">
        <v>1951</v>
      </c>
      <c r="U491" s="14" t="s">
        <v>1959</v>
      </c>
      <c r="V491" s="7" t="s">
        <v>1952</v>
      </c>
      <c r="W491" s="7" t="s">
        <v>1245</v>
      </c>
      <c r="X491" s="5" t="s">
        <v>32</v>
      </c>
      <c r="Y491" s="5">
        <v>51946</v>
      </c>
      <c r="Z491" s="11"/>
    </row>
    <row r="492" spans="1:26" s="30" customFormat="1" ht="30" customHeight="1" x14ac:dyDescent="0.25">
      <c r="A492" s="8">
        <f t="shared" ref="A492:A495" si="364">SUM(A491+1)</f>
        <v>482</v>
      </c>
      <c r="B492" s="25" t="s">
        <v>57</v>
      </c>
      <c r="C492" s="17"/>
      <c r="D492" s="17"/>
      <c r="E492" s="17"/>
      <c r="F492" s="35" t="s">
        <v>1237</v>
      </c>
      <c r="G492" s="10" t="s">
        <v>248</v>
      </c>
      <c r="H492" s="14" t="s">
        <v>1247</v>
      </c>
      <c r="I492" s="14" t="s">
        <v>1248</v>
      </c>
      <c r="J492" s="14">
        <v>42</v>
      </c>
      <c r="K492" s="5">
        <v>52</v>
      </c>
      <c r="L492" s="6">
        <v>45</v>
      </c>
      <c r="M492" s="5">
        <v>23</v>
      </c>
      <c r="N492" s="5">
        <v>52</v>
      </c>
      <c r="O492" s="6">
        <v>18</v>
      </c>
      <c r="P492" s="14">
        <f t="shared" ref="P492:P498" si="365">J492+K492/60+L492/3600</f>
        <v>42.87916666666667</v>
      </c>
      <c r="Q492" s="14">
        <f t="shared" ref="Q492:Q498" si="366">M492+N492/60+O492/3600</f>
        <v>23.871666666666666</v>
      </c>
      <c r="R492" s="17">
        <v>698.6</v>
      </c>
      <c r="S492" s="5" t="s">
        <v>35</v>
      </c>
      <c r="T492" s="7" t="s">
        <v>878</v>
      </c>
      <c r="U492" s="14" t="s">
        <v>1253</v>
      </c>
      <c r="V492" s="7" t="s">
        <v>1252</v>
      </c>
      <c r="W492" s="7" t="s">
        <v>1245</v>
      </c>
      <c r="X492" s="5" t="s">
        <v>32</v>
      </c>
      <c r="Y492" s="5">
        <v>73256</v>
      </c>
      <c r="Z492" s="11"/>
    </row>
    <row r="493" spans="1:26" s="30" customFormat="1" ht="30" customHeight="1" x14ac:dyDescent="0.25">
      <c r="A493" s="8">
        <f t="shared" si="364"/>
        <v>483</v>
      </c>
      <c r="B493" s="25" t="s">
        <v>16</v>
      </c>
      <c r="C493" s="17">
        <v>47.6</v>
      </c>
      <c r="D493" s="17">
        <v>408</v>
      </c>
      <c r="E493" s="17"/>
      <c r="F493" s="35" t="s">
        <v>2492</v>
      </c>
      <c r="G493" s="10" t="s">
        <v>2785</v>
      </c>
      <c r="H493" s="14" t="s">
        <v>2493</v>
      </c>
      <c r="I493" s="14" t="s">
        <v>2494</v>
      </c>
      <c r="J493" s="14">
        <v>42</v>
      </c>
      <c r="K493" s="5">
        <v>50</v>
      </c>
      <c r="L493" s="6">
        <v>47.46</v>
      </c>
      <c r="M493" s="5">
        <v>23</v>
      </c>
      <c r="N493" s="5">
        <v>46</v>
      </c>
      <c r="O493" s="6">
        <v>44.38</v>
      </c>
      <c r="P493" s="14">
        <f t="shared" ref="P493" si="367">J493+K493/60+L493/3600</f>
        <v>42.846516666666666</v>
      </c>
      <c r="Q493" s="14">
        <f t="shared" ref="Q493" si="368">M493+N493/60+O493/3600</f>
        <v>23.778994444444443</v>
      </c>
      <c r="R493" s="17">
        <v>456</v>
      </c>
      <c r="S493" s="5" t="s">
        <v>35</v>
      </c>
      <c r="T493" s="7" t="s">
        <v>2529</v>
      </c>
      <c r="U493" s="14" t="s">
        <v>2491</v>
      </c>
      <c r="V493" s="7" t="s">
        <v>1243</v>
      </c>
      <c r="W493" s="7" t="s">
        <v>1245</v>
      </c>
      <c r="X493" s="5" t="s">
        <v>32</v>
      </c>
      <c r="Y493" s="5">
        <v>12283</v>
      </c>
      <c r="Z493" s="11"/>
    </row>
    <row r="494" spans="1:26" s="30" customFormat="1" ht="30" customHeight="1" x14ac:dyDescent="0.25">
      <c r="A494" s="8">
        <f t="shared" si="364"/>
        <v>484</v>
      </c>
      <c r="B494" s="25" t="s">
        <v>57</v>
      </c>
      <c r="C494" s="17">
        <v>0.7</v>
      </c>
      <c r="D494" s="17">
        <v>18</v>
      </c>
      <c r="E494" s="17"/>
      <c r="F494" s="35" t="s">
        <v>2257</v>
      </c>
      <c r="G494" s="10" t="s">
        <v>2122</v>
      </c>
      <c r="H494" s="14" t="s">
        <v>2258</v>
      </c>
      <c r="I494" s="14" t="s">
        <v>2259</v>
      </c>
      <c r="J494" s="14">
        <v>42</v>
      </c>
      <c r="K494" s="5">
        <v>53</v>
      </c>
      <c r="L494" s="6">
        <v>27.2</v>
      </c>
      <c r="M494" s="5">
        <v>23</v>
      </c>
      <c r="N494" s="5">
        <v>45</v>
      </c>
      <c r="O494" s="6">
        <v>43.6</v>
      </c>
      <c r="P494" s="14">
        <f t="shared" ref="P494" si="369">J494+K494/60+L494/3600</f>
        <v>42.890888888888888</v>
      </c>
      <c r="Q494" s="14">
        <f t="shared" ref="Q494" si="370">M494+N494/60+O494/3600</f>
        <v>23.762111111111111</v>
      </c>
      <c r="R494" s="17">
        <v>371.5</v>
      </c>
      <c r="S494" s="5" t="s">
        <v>35</v>
      </c>
      <c r="T494" s="7" t="s">
        <v>2256</v>
      </c>
      <c r="U494" s="14" t="s">
        <v>2261</v>
      </c>
      <c r="V494" s="7" t="s">
        <v>1243</v>
      </c>
      <c r="W494" s="7" t="s">
        <v>1245</v>
      </c>
      <c r="X494" s="5" t="s">
        <v>32</v>
      </c>
      <c r="Y494" s="5">
        <v>12283</v>
      </c>
      <c r="Z494" s="42" t="s">
        <v>2260</v>
      </c>
    </row>
    <row r="495" spans="1:26" s="30" customFormat="1" ht="30" customHeight="1" x14ac:dyDescent="0.25">
      <c r="A495" s="8">
        <f t="shared" si="364"/>
        <v>485</v>
      </c>
      <c r="B495" s="25" t="s">
        <v>57</v>
      </c>
      <c r="C495" s="17"/>
      <c r="D495" s="17"/>
      <c r="E495" s="17"/>
      <c r="F495" s="35" t="s">
        <v>1237</v>
      </c>
      <c r="G495" s="10" t="s">
        <v>248</v>
      </c>
      <c r="H495" s="14"/>
      <c r="I495" s="14"/>
      <c r="J495" s="14"/>
      <c r="K495" s="5"/>
      <c r="L495" s="6"/>
      <c r="M495" s="5"/>
      <c r="N495" s="5"/>
      <c r="O495" s="6"/>
      <c r="P495" s="14">
        <f t="shared" si="365"/>
        <v>0</v>
      </c>
      <c r="Q495" s="14">
        <f t="shared" si="366"/>
        <v>0</v>
      </c>
      <c r="R495" s="17">
        <v>634.41</v>
      </c>
      <c r="S495" s="5" t="s">
        <v>35</v>
      </c>
      <c r="T495" s="7" t="s">
        <v>1250</v>
      </c>
      <c r="U495" s="14"/>
      <c r="V495" s="7" t="s">
        <v>1254</v>
      </c>
      <c r="W495" s="7" t="s">
        <v>1238</v>
      </c>
      <c r="X495" s="5" t="s">
        <v>32</v>
      </c>
      <c r="Y495" s="5">
        <v>61807</v>
      </c>
      <c r="Z495" s="11"/>
    </row>
    <row r="496" spans="1:26" s="30" customFormat="1" ht="30" customHeight="1" x14ac:dyDescent="0.25">
      <c r="A496" s="8">
        <f t="shared" ref="A496:A558" si="371">SUM(A495+1)</f>
        <v>486</v>
      </c>
      <c r="B496" s="25" t="s">
        <v>57</v>
      </c>
      <c r="C496" s="17"/>
      <c r="D496" s="17"/>
      <c r="E496" s="17"/>
      <c r="F496" s="35" t="s">
        <v>1237</v>
      </c>
      <c r="G496" s="10" t="s">
        <v>248</v>
      </c>
      <c r="H496" s="14"/>
      <c r="I496" s="14"/>
      <c r="J496" s="14"/>
      <c r="K496" s="5"/>
      <c r="L496" s="6"/>
      <c r="M496" s="5"/>
      <c r="N496" s="5"/>
      <c r="O496" s="6"/>
      <c r="P496" s="14">
        <f t="shared" si="365"/>
        <v>0</v>
      </c>
      <c r="Q496" s="14">
        <f t="shared" si="366"/>
        <v>0</v>
      </c>
      <c r="R496" s="17">
        <v>622.16999999999996</v>
      </c>
      <c r="S496" s="5" t="s">
        <v>35</v>
      </c>
      <c r="T496" s="7" t="s">
        <v>878</v>
      </c>
      <c r="U496" s="14" t="s">
        <v>1253</v>
      </c>
      <c r="V496" s="7" t="s">
        <v>1252</v>
      </c>
      <c r="W496" s="7" t="s">
        <v>1245</v>
      </c>
      <c r="X496" s="5" t="s">
        <v>32</v>
      </c>
      <c r="Y496" s="5">
        <v>73256</v>
      </c>
      <c r="Z496" s="11"/>
    </row>
    <row r="497" spans="1:44" s="30" customFormat="1" ht="30" customHeight="1" x14ac:dyDescent="0.25">
      <c r="A497" s="8">
        <f t="shared" si="371"/>
        <v>487</v>
      </c>
      <c r="B497" s="25" t="s">
        <v>57</v>
      </c>
      <c r="C497" s="17">
        <v>0.6</v>
      </c>
      <c r="D497" s="17">
        <v>4.5</v>
      </c>
      <c r="E497" s="17"/>
      <c r="F497" s="35" t="s">
        <v>1249</v>
      </c>
      <c r="G497" s="10"/>
      <c r="H497" s="14"/>
      <c r="I497" s="14"/>
      <c r="J497" s="14"/>
      <c r="K497" s="5"/>
      <c r="L497" s="6"/>
      <c r="M497" s="5"/>
      <c r="N497" s="5"/>
      <c r="O497" s="6"/>
      <c r="P497" s="14">
        <f t="shared" si="365"/>
        <v>0</v>
      </c>
      <c r="Q497" s="14">
        <f t="shared" si="366"/>
        <v>0</v>
      </c>
      <c r="R497" s="17">
        <v>365</v>
      </c>
      <c r="S497" s="5" t="s">
        <v>35</v>
      </c>
      <c r="T497" s="7" t="s">
        <v>1251</v>
      </c>
      <c r="U497" s="14" t="s">
        <v>1253</v>
      </c>
      <c r="V497" s="7" t="s">
        <v>1252</v>
      </c>
      <c r="W497" s="7" t="s">
        <v>1245</v>
      </c>
      <c r="X497" s="7" t="s">
        <v>1245</v>
      </c>
      <c r="Y497" s="5">
        <v>73256</v>
      </c>
      <c r="Z497" s="11"/>
    </row>
    <row r="498" spans="1:44" s="30" customFormat="1" ht="30" customHeight="1" x14ac:dyDescent="0.25">
      <c r="A498" s="8">
        <f t="shared" si="371"/>
        <v>488</v>
      </c>
      <c r="B498" s="25" t="s">
        <v>57</v>
      </c>
      <c r="C498" s="17"/>
      <c r="D498" s="17"/>
      <c r="E498" s="17"/>
      <c r="F498" s="35" t="s">
        <v>2601</v>
      </c>
      <c r="G498" s="10" t="s">
        <v>181</v>
      </c>
      <c r="H498" s="14" t="s">
        <v>2600</v>
      </c>
      <c r="I498" s="14" t="s">
        <v>2599</v>
      </c>
      <c r="J498" s="14">
        <v>42</v>
      </c>
      <c r="K498" s="5">
        <v>55</v>
      </c>
      <c r="L498" s="6">
        <v>14.9</v>
      </c>
      <c r="M498" s="5">
        <v>23</v>
      </c>
      <c r="N498" s="5">
        <v>47</v>
      </c>
      <c r="O498" s="6">
        <v>12.5</v>
      </c>
      <c r="P498" s="14">
        <f t="shared" si="365"/>
        <v>42.920805555555553</v>
      </c>
      <c r="Q498" s="14">
        <f t="shared" si="366"/>
        <v>23.786805555555556</v>
      </c>
      <c r="R498" s="17">
        <v>330</v>
      </c>
      <c r="S498" s="5" t="s">
        <v>35</v>
      </c>
      <c r="T498" s="7" t="s">
        <v>1205</v>
      </c>
      <c r="U498" s="14" t="s">
        <v>1255</v>
      </c>
      <c r="V498" s="7" t="s">
        <v>1245</v>
      </c>
      <c r="W498" s="7" t="s">
        <v>1245</v>
      </c>
      <c r="X498" s="7" t="s">
        <v>1245</v>
      </c>
      <c r="Y498" s="5">
        <v>5815</v>
      </c>
      <c r="Z498" s="11"/>
    </row>
    <row r="499" spans="1:44" s="30" customFormat="1" ht="30" customHeight="1" x14ac:dyDescent="0.25">
      <c r="A499" s="8">
        <f t="shared" si="371"/>
        <v>489</v>
      </c>
      <c r="B499" s="25" t="s">
        <v>57</v>
      </c>
      <c r="C499" s="17"/>
      <c r="D499" s="17">
        <v>52</v>
      </c>
      <c r="E499" s="17"/>
      <c r="F499" s="35" t="s">
        <v>1923</v>
      </c>
      <c r="G499" s="10" t="s">
        <v>1858</v>
      </c>
      <c r="H499" s="14" t="s">
        <v>1926</v>
      </c>
      <c r="I499" s="14" t="s">
        <v>1925</v>
      </c>
      <c r="J499" s="14">
        <v>43</v>
      </c>
      <c r="K499" s="5">
        <v>16</v>
      </c>
      <c r="L499" s="6">
        <v>51.9</v>
      </c>
      <c r="M499" s="5">
        <v>24</v>
      </c>
      <c r="N499" s="5">
        <v>4</v>
      </c>
      <c r="O499" s="6">
        <v>14.44</v>
      </c>
      <c r="P499" s="14">
        <f t="shared" ref="P499" si="372">J499+K499/60+L499/3600</f>
        <v>43.281083333333335</v>
      </c>
      <c r="Q499" s="14">
        <f t="shared" ref="Q499" si="373">M499+N499/60+O499/3600</f>
        <v>24.070677777777778</v>
      </c>
      <c r="R499" s="17"/>
      <c r="S499" s="5" t="s">
        <v>35</v>
      </c>
      <c r="T499" s="7" t="s">
        <v>38</v>
      </c>
      <c r="U499" s="14" t="s">
        <v>1094</v>
      </c>
      <c r="V499" s="7" t="s">
        <v>1924</v>
      </c>
      <c r="W499" s="7" t="s">
        <v>219</v>
      </c>
      <c r="X499" s="7" t="s">
        <v>20</v>
      </c>
      <c r="Y499" s="5">
        <v>80501</v>
      </c>
      <c r="Z499" s="11"/>
    </row>
    <row r="500" spans="1:44" s="30" customFormat="1" ht="30" customHeight="1" x14ac:dyDescent="0.25">
      <c r="A500" s="8">
        <f t="shared" si="371"/>
        <v>490</v>
      </c>
      <c r="B500" s="25" t="s">
        <v>57</v>
      </c>
      <c r="C500" s="17">
        <v>0.4</v>
      </c>
      <c r="D500" s="17">
        <v>12.39</v>
      </c>
      <c r="E500" s="17"/>
      <c r="F500" s="35" t="s">
        <v>1892</v>
      </c>
      <c r="G500" s="10" t="s">
        <v>1888</v>
      </c>
      <c r="H500" s="14" t="s">
        <v>1355</v>
      </c>
      <c r="I500" s="14" t="s">
        <v>1354</v>
      </c>
      <c r="J500" s="14">
        <v>43</v>
      </c>
      <c r="K500" s="5">
        <v>24</v>
      </c>
      <c r="L500" s="6">
        <v>18.600000000000001</v>
      </c>
      <c r="M500" s="5">
        <v>23</v>
      </c>
      <c r="N500" s="5">
        <v>16</v>
      </c>
      <c r="O500" s="6">
        <v>46.6</v>
      </c>
      <c r="P500" s="14">
        <f t="shared" ref="P500:P503" si="374">J500+K500/60+L500/3600</f>
        <v>43.405166666666666</v>
      </c>
      <c r="Q500" s="14">
        <f t="shared" ref="Q500:Q503" si="375">M500+N500/60+O500/3600</f>
        <v>23.279611111111109</v>
      </c>
      <c r="R500" s="17"/>
      <c r="S500" s="17" t="s">
        <v>56</v>
      </c>
      <c r="T500" s="7" t="s">
        <v>1889</v>
      </c>
      <c r="U500" s="17" t="s">
        <v>1891</v>
      </c>
      <c r="V500" s="7" t="s">
        <v>1890</v>
      </c>
      <c r="W500" s="7" t="s">
        <v>1076</v>
      </c>
      <c r="X500" s="7" t="s">
        <v>1076</v>
      </c>
      <c r="Y500" s="5">
        <v>39503</v>
      </c>
      <c r="Z500" s="11"/>
    </row>
    <row r="501" spans="1:44" s="30" customFormat="1" ht="30" customHeight="1" x14ac:dyDescent="0.25">
      <c r="A501" s="8">
        <f t="shared" si="371"/>
        <v>491</v>
      </c>
      <c r="B501" s="25" t="s">
        <v>57</v>
      </c>
      <c r="C501" s="17">
        <v>1</v>
      </c>
      <c r="D501" s="17">
        <v>5.28</v>
      </c>
      <c r="E501" s="17"/>
      <c r="F501" s="35" t="s">
        <v>1937</v>
      </c>
      <c r="G501" s="10" t="s">
        <v>1858</v>
      </c>
      <c r="H501" s="14" t="s">
        <v>2015</v>
      </c>
      <c r="I501" s="14" t="s">
        <v>2014</v>
      </c>
      <c r="J501" s="14">
        <v>43</v>
      </c>
      <c r="K501" s="5">
        <v>23</v>
      </c>
      <c r="L501" s="6">
        <v>8.6</v>
      </c>
      <c r="M501" s="5">
        <v>23</v>
      </c>
      <c r="N501" s="5">
        <v>18</v>
      </c>
      <c r="O501" s="6">
        <v>3</v>
      </c>
      <c r="P501" s="14">
        <f t="shared" ref="P501" si="376">J501+K501/60+L501/3600</f>
        <v>43.385722222222221</v>
      </c>
      <c r="Q501" s="14">
        <f t="shared" ref="Q501" si="377">M501+N501/60+O501/3600</f>
        <v>23.300833333333333</v>
      </c>
      <c r="R501" s="17">
        <v>153.922</v>
      </c>
      <c r="S501" s="17" t="s">
        <v>56</v>
      </c>
      <c r="T501" s="7" t="s">
        <v>1889</v>
      </c>
      <c r="U501" s="17" t="s">
        <v>1891</v>
      </c>
      <c r="V501" s="7" t="s">
        <v>1890</v>
      </c>
      <c r="W501" s="7" t="s">
        <v>1076</v>
      </c>
      <c r="X501" s="7" t="s">
        <v>1076</v>
      </c>
      <c r="Y501" s="5">
        <v>39503</v>
      </c>
      <c r="Z501" s="42" t="s">
        <v>2013</v>
      </c>
    </row>
    <row r="502" spans="1:44" s="30" customFormat="1" ht="30" customHeight="1" x14ac:dyDescent="0.25">
      <c r="A502" s="8">
        <f t="shared" si="371"/>
        <v>492</v>
      </c>
      <c r="B502" s="25" t="s">
        <v>50</v>
      </c>
      <c r="C502" s="17">
        <v>2</v>
      </c>
      <c r="D502" s="17">
        <v>170</v>
      </c>
      <c r="E502" s="17"/>
      <c r="F502" s="35" t="s">
        <v>24</v>
      </c>
      <c r="G502" s="10" t="s">
        <v>190</v>
      </c>
      <c r="H502" s="14" t="s">
        <v>1357</v>
      </c>
      <c r="I502" s="14" t="s">
        <v>1356</v>
      </c>
      <c r="J502" s="14">
        <v>43</v>
      </c>
      <c r="K502" s="5">
        <v>38</v>
      </c>
      <c r="L502" s="6">
        <v>52.5</v>
      </c>
      <c r="M502" s="5">
        <v>23</v>
      </c>
      <c r="N502" s="5">
        <v>47</v>
      </c>
      <c r="O502" s="6">
        <v>11.8</v>
      </c>
      <c r="P502" s="14">
        <f t="shared" si="374"/>
        <v>43.647916666666667</v>
      </c>
      <c r="Q502" s="14">
        <f t="shared" si="375"/>
        <v>23.786611111111114</v>
      </c>
      <c r="R502" s="17">
        <v>57</v>
      </c>
      <c r="S502" s="17" t="s">
        <v>56</v>
      </c>
      <c r="T502" s="7" t="s">
        <v>1381</v>
      </c>
      <c r="U502" s="17" t="s">
        <v>1386</v>
      </c>
      <c r="V502" s="7" t="s">
        <v>1522</v>
      </c>
      <c r="W502" s="7" t="s">
        <v>54</v>
      </c>
      <c r="X502" s="7" t="s">
        <v>55</v>
      </c>
      <c r="Y502" s="17">
        <v>68418</v>
      </c>
      <c r="Z502" s="11"/>
    </row>
    <row r="503" spans="1:44" s="30" customFormat="1" ht="30" customHeight="1" x14ac:dyDescent="0.25">
      <c r="A503" s="8">
        <f t="shared" si="371"/>
        <v>493</v>
      </c>
      <c r="B503" s="32" t="s">
        <v>16</v>
      </c>
      <c r="C503" s="17">
        <v>11.25</v>
      </c>
      <c r="D503" s="17">
        <v>343</v>
      </c>
      <c r="E503" s="17"/>
      <c r="F503" s="35" t="s">
        <v>1885</v>
      </c>
      <c r="G503" s="10" t="s">
        <v>181</v>
      </c>
      <c r="H503" s="14" t="s">
        <v>1373</v>
      </c>
      <c r="I503" s="14" t="s">
        <v>1374</v>
      </c>
      <c r="J503" s="14">
        <v>43</v>
      </c>
      <c r="K503" s="5">
        <v>27</v>
      </c>
      <c r="L503" s="6">
        <v>51.12</v>
      </c>
      <c r="M503" s="5">
        <v>23</v>
      </c>
      <c r="N503" s="5">
        <v>46</v>
      </c>
      <c r="O503" s="6">
        <v>13.38</v>
      </c>
      <c r="P503" s="14">
        <f t="shared" si="374"/>
        <v>43.464200000000005</v>
      </c>
      <c r="Q503" s="14">
        <f t="shared" si="375"/>
        <v>23.770383333333331</v>
      </c>
      <c r="R503" s="17">
        <v>164</v>
      </c>
      <c r="S503" s="17" t="s">
        <v>56</v>
      </c>
      <c r="T503" s="7" t="s">
        <v>1882</v>
      </c>
      <c r="U503" s="17" t="s">
        <v>1884</v>
      </c>
      <c r="V503" s="7" t="s">
        <v>1883</v>
      </c>
      <c r="W503" s="7" t="s">
        <v>1883</v>
      </c>
      <c r="X503" s="17" t="s">
        <v>55</v>
      </c>
      <c r="Y503" s="5">
        <v>5548</v>
      </c>
      <c r="Z503" s="11"/>
    </row>
    <row r="504" spans="1:44" s="30" customFormat="1" ht="51" x14ac:dyDescent="0.25">
      <c r="A504" s="8">
        <f t="shared" si="371"/>
        <v>494</v>
      </c>
      <c r="B504" s="38" t="s">
        <v>57</v>
      </c>
      <c r="C504" s="21" t="s">
        <v>58</v>
      </c>
      <c r="D504" s="17">
        <v>21.8</v>
      </c>
      <c r="E504" s="46"/>
      <c r="F504" s="25" t="s">
        <v>51</v>
      </c>
      <c r="G504" s="22" t="s">
        <v>63</v>
      </c>
      <c r="H504" s="14" t="s">
        <v>59</v>
      </c>
      <c r="I504" s="14" t="s">
        <v>60</v>
      </c>
      <c r="J504" s="14">
        <v>43</v>
      </c>
      <c r="K504" s="17">
        <v>37</v>
      </c>
      <c r="L504" s="23">
        <v>0.68200000000000005</v>
      </c>
      <c r="M504" s="5">
        <v>23</v>
      </c>
      <c r="N504" s="17">
        <v>50</v>
      </c>
      <c r="O504" s="23">
        <v>52.262999999999998</v>
      </c>
      <c r="P504" s="14">
        <f t="shared" si="249"/>
        <v>43.616856111111112</v>
      </c>
      <c r="Q504" s="14">
        <f t="shared" si="250"/>
        <v>23.847850833333332</v>
      </c>
      <c r="R504" s="17">
        <v>41.12</v>
      </c>
      <c r="S504" s="17" t="s">
        <v>56</v>
      </c>
      <c r="T504" s="17" t="s">
        <v>52</v>
      </c>
      <c r="U504" s="17" t="s">
        <v>64</v>
      </c>
      <c r="V504" s="17" t="s">
        <v>53</v>
      </c>
      <c r="W504" s="17" t="s">
        <v>54</v>
      </c>
      <c r="X504" s="17" t="s">
        <v>55</v>
      </c>
      <c r="Y504" s="17">
        <v>40200</v>
      </c>
      <c r="Z504" s="11" t="s">
        <v>1809</v>
      </c>
      <c r="AR504" s="39"/>
    </row>
    <row r="505" spans="1:44" s="30" customFormat="1" ht="76.5" x14ac:dyDescent="0.25">
      <c r="A505" s="8">
        <f t="shared" si="371"/>
        <v>495</v>
      </c>
      <c r="B505" s="38" t="s">
        <v>57</v>
      </c>
      <c r="C505" s="21">
        <v>2</v>
      </c>
      <c r="D505" s="17">
        <v>25.2</v>
      </c>
      <c r="E505" s="46"/>
      <c r="F505" s="45" t="s">
        <v>1947</v>
      </c>
      <c r="G505" s="22" t="s">
        <v>1939</v>
      </c>
      <c r="H505" s="14"/>
      <c r="I505" s="14"/>
      <c r="J505" s="14"/>
      <c r="K505" s="17"/>
      <c r="L505" s="23"/>
      <c r="M505" s="5"/>
      <c r="N505" s="17"/>
      <c r="O505" s="23"/>
      <c r="P505" s="14">
        <f t="shared" ref="P505" si="378">J505+K505/60+L505/3600</f>
        <v>0</v>
      </c>
      <c r="Q505" s="14">
        <f t="shared" ref="Q505" si="379">M505+N505/60+O505/3600</f>
        <v>0</v>
      </c>
      <c r="R505" s="17"/>
      <c r="S505" s="17" t="s">
        <v>56</v>
      </c>
      <c r="T505" s="17" t="s">
        <v>52</v>
      </c>
      <c r="U505" s="17" t="s">
        <v>1466</v>
      </c>
      <c r="V505" s="17" t="s">
        <v>2271</v>
      </c>
      <c r="W505" s="17" t="s">
        <v>1101</v>
      </c>
      <c r="X505" s="17" t="s">
        <v>55</v>
      </c>
      <c r="Y505" s="17">
        <v>7702</v>
      </c>
      <c r="Z505" s="43" t="s">
        <v>2272</v>
      </c>
      <c r="AR505" s="41"/>
    </row>
    <row r="506" spans="1:44" s="30" customFormat="1" ht="51" x14ac:dyDescent="0.25">
      <c r="A506" s="8">
        <f t="shared" si="371"/>
        <v>496</v>
      </c>
      <c r="B506" s="38" t="s">
        <v>50</v>
      </c>
      <c r="C506" s="21">
        <v>2</v>
      </c>
      <c r="D506" s="17">
        <v>45</v>
      </c>
      <c r="E506" s="46"/>
      <c r="F506" s="26" t="s">
        <v>1947</v>
      </c>
      <c r="G506" s="22" t="s">
        <v>1866</v>
      </c>
      <c r="H506" s="14" t="s">
        <v>1949</v>
      </c>
      <c r="I506" s="14" t="s">
        <v>1948</v>
      </c>
      <c r="J506" s="14">
        <v>43</v>
      </c>
      <c r="K506" s="17">
        <v>26</v>
      </c>
      <c r="L506" s="23">
        <v>7</v>
      </c>
      <c r="M506" s="5">
        <v>23</v>
      </c>
      <c r="N506" s="17">
        <v>57</v>
      </c>
      <c r="O506" s="23">
        <v>46.8</v>
      </c>
      <c r="P506" s="14">
        <f t="shared" ref="P506" si="380">J506+K506/60+L506/3600</f>
        <v>43.435277777777777</v>
      </c>
      <c r="Q506" s="14">
        <f t="shared" ref="Q506" si="381">M506+N506/60+O506/3600</f>
        <v>23.963000000000001</v>
      </c>
      <c r="R506" s="17">
        <v>122.5</v>
      </c>
      <c r="S506" s="17" t="s">
        <v>56</v>
      </c>
      <c r="T506" s="17" t="s">
        <v>52</v>
      </c>
      <c r="U506" s="17" t="s">
        <v>1466</v>
      </c>
      <c r="V506" s="17" t="s">
        <v>1465</v>
      </c>
      <c r="W506" s="17" t="s">
        <v>1101</v>
      </c>
      <c r="X506" s="17" t="s">
        <v>55</v>
      </c>
      <c r="Y506" s="17">
        <v>57594</v>
      </c>
      <c r="Z506" s="11"/>
      <c r="AR506" s="41"/>
    </row>
    <row r="507" spans="1:44" s="30" customFormat="1" ht="51" x14ac:dyDescent="0.25">
      <c r="A507" s="8">
        <f t="shared" si="371"/>
        <v>497</v>
      </c>
      <c r="B507" s="38" t="s">
        <v>57</v>
      </c>
      <c r="C507" s="17">
        <v>1</v>
      </c>
      <c r="D507" s="17">
        <v>20.45</v>
      </c>
      <c r="E507" s="46"/>
      <c r="F507" s="25" t="s">
        <v>51</v>
      </c>
      <c r="G507" s="22" t="s">
        <v>63</v>
      </c>
      <c r="H507" s="14" t="s">
        <v>61</v>
      </c>
      <c r="I507" s="14" t="s">
        <v>62</v>
      </c>
      <c r="J507" s="14">
        <v>43</v>
      </c>
      <c r="K507" s="17">
        <v>37</v>
      </c>
      <c r="L507" s="23">
        <v>10.191000000000001</v>
      </c>
      <c r="M507" s="5">
        <v>23</v>
      </c>
      <c r="N507" s="17">
        <v>51</v>
      </c>
      <c r="O507" s="23">
        <v>10.801</v>
      </c>
      <c r="P507" s="14">
        <f t="shared" si="249"/>
        <v>43.619497500000001</v>
      </c>
      <c r="Q507" s="14">
        <f t="shared" si="250"/>
        <v>23.853000277777777</v>
      </c>
      <c r="R507" s="17">
        <v>41.6</v>
      </c>
      <c r="S507" s="17" t="s">
        <v>56</v>
      </c>
      <c r="T507" s="17" t="s">
        <v>52</v>
      </c>
      <c r="U507" s="17" t="s">
        <v>64</v>
      </c>
      <c r="V507" s="17" t="s">
        <v>53</v>
      </c>
      <c r="W507" s="17" t="s">
        <v>54</v>
      </c>
      <c r="X507" s="17" t="s">
        <v>55</v>
      </c>
      <c r="Y507" s="17">
        <v>40200</v>
      </c>
      <c r="Z507" s="11" t="s">
        <v>1809</v>
      </c>
    </row>
    <row r="508" spans="1:44" s="30" customFormat="1" ht="25.5" x14ac:dyDescent="0.25">
      <c r="A508" s="8">
        <f t="shared" si="371"/>
        <v>498</v>
      </c>
      <c r="B508" s="38" t="s">
        <v>50</v>
      </c>
      <c r="C508" s="17">
        <v>3</v>
      </c>
      <c r="D508" s="17">
        <v>35</v>
      </c>
      <c r="E508" s="17" t="s">
        <v>36</v>
      </c>
      <c r="F508" s="25" t="s">
        <v>1385</v>
      </c>
      <c r="G508" s="22" t="s">
        <v>37</v>
      </c>
      <c r="H508" s="14" t="s">
        <v>1383</v>
      </c>
      <c r="I508" s="14" t="s">
        <v>1384</v>
      </c>
      <c r="J508" s="14">
        <v>43</v>
      </c>
      <c r="K508" s="17">
        <v>32</v>
      </c>
      <c r="L508" s="23">
        <v>57.42</v>
      </c>
      <c r="M508" s="5">
        <v>23</v>
      </c>
      <c r="N508" s="17">
        <v>35</v>
      </c>
      <c r="O508" s="23">
        <v>0.36</v>
      </c>
      <c r="P508" s="14">
        <f t="shared" si="249"/>
        <v>43.549283333333328</v>
      </c>
      <c r="Q508" s="14">
        <f t="shared" si="250"/>
        <v>23.583433333333332</v>
      </c>
      <c r="R508" s="17">
        <v>54.5</v>
      </c>
      <c r="S508" s="17" t="s">
        <v>56</v>
      </c>
      <c r="T508" s="17" t="s">
        <v>1381</v>
      </c>
      <c r="U508" s="17" t="s">
        <v>1386</v>
      </c>
      <c r="V508" s="17" t="s">
        <v>1379</v>
      </c>
      <c r="W508" s="17" t="s">
        <v>1380</v>
      </c>
      <c r="X508" s="17" t="s">
        <v>55</v>
      </c>
      <c r="Y508" s="17">
        <v>48492</v>
      </c>
      <c r="Z508" s="25" t="s">
        <v>1393</v>
      </c>
    </row>
    <row r="509" spans="1:44" s="30" customFormat="1" ht="25.5" x14ac:dyDescent="0.25">
      <c r="A509" s="8">
        <f t="shared" si="371"/>
        <v>499</v>
      </c>
      <c r="B509" s="38" t="s">
        <v>50</v>
      </c>
      <c r="C509" s="17">
        <v>3</v>
      </c>
      <c r="D509" s="17">
        <v>35</v>
      </c>
      <c r="E509" s="17" t="s">
        <v>36</v>
      </c>
      <c r="F509" s="25" t="s">
        <v>1385</v>
      </c>
      <c r="G509" s="22" t="s">
        <v>37</v>
      </c>
      <c r="H509" s="14" t="s">
        <v>1521</v>
      </c>
      <c r="I509" s="14" t="s">
        <v>1520</v>
      </c>
      <c r="J509" s="14">
        <v>43</v>
      </c>
      <c r="K509" s="17">
        <v>38</v>
      </c>
      <c r="L509" s="23">
        <v>16.14</v>
      </c>
      <c r="M509" s="5">
        <v>23</v>
      </c>
      <c r="N509" s="17">
        <v>44</v>
      </c>
      <c r="O509" s="23">
        <v>9.7799999999999994</v>
      </c>
      <c r="P509" s="14">
        <f t="shared" ref="P509" si="382">J509+K509/60+L509/3600</f>
        <v>43.637816666666666</v>
      </c>
      <c r="Q509" s="14">
        <f t="shared" ref="Q509" si="383">M509+N509/60+O509/3600</f>
        <v>23.736050000000002</v>
      </c>
      <c r="R509" s="17">
        <v>41</v>
      </c>
      <c r="S509" s="17" t="s">
        <v>56</v>
      </c>
      <c r="T509" s="17" t="s">
        <v>1381</v>
      </c>
      <c r="U509" s="17" t="s">
        <v>1386</v>
      </c>
      <c r="V509" s="17" t="s">
        <v>1522</v>
      </c>
      <c r="W509" s="17" t="s">
        <v>54</v>
      </c>
      <c r="X509" s="17" t="s">
        <v>55</v>
      </c>
      <c r="Y509" s="17">
        <v>68418</v>
      </c>
      <c r="Z509" s="25" t="s">
        <v>1519</v>
      </c>
    </row>
    <row r="510" spans="1:44" s="30" customFormat="1" ht="38.25" x14ac:dyDescent="0.25">
      <c r="A510" s="8">
        <f t="shared" si="371"/>
        <v>500</v>
      </c>
      <c r="B510" s="38" t="s">
        <v>50</v>
      </c>
      <c r="C510" s="17">
        <v>2.2999999999999998</v>
      </c>
      <c r="D510" s="17">
        <v>30</v>
      </c>
      <c r="E510" s="17" t="s">
        <v>36</v>
      </c>
      <c r="F510" s="26" t="s">
        <v>1387</v>
      </c>
      <c r="G510" s="22" t="s">
        <v>37</v>
      </c>
      <c r="H510" s="14" t="s">
        <v>1389</v>
      </c>
      <c r="I510" s="14" t="s">
        <v>1390</v>
      </c>
      <c r="J510" s="14">
        <v>43</v>
      </c>
      <c r="K510" s="17">
        <v>34</v>
      </c>
      <c r="L510" s="23">
        <v>17.399999999999999</v>
      </c>
      <c r="M510" s="5">
        <v>23</v>
      </c>
      <c r="N510" s="17">
        <v>37</v>
      </c>
      <c r="O510" s="23">
        <v>40.9</v>
      </c>
      <c r="P510" s="14">
        <f t="shared" ref="P510" si="384">J510+K510/60+L510/3600</f>
        <v>43.5715</v>
      </c>
      <c r="Q510" s="14">
        <f t="shared" ref="Q510" si="385">M510+N510/60+O510/3600</f>
        <v>23.628027777777778</v>
      </c>
      <c r="R510" s="17">
        <v>49.5</v>
      </c>
      <c r="S510" s="17" t="s">
        <v>56</v>
      </c>
      <c r="T510" s="17" t="s">
        <v>1381</v>
      </c>
      <c r="U510" s="17" t="s">
        <v>1386</v>
      </c>
      <c r="V510" s="17" t="s">
        <v>1388</v>
      </c>
      <c r="W510" s="17" t="s">
        <v>1380</v>
      </c>
      <c r="X510" s="17" t="s">
        <v>55</v>
      </c>
      <c r="Y510" s="17">
        <v>47010</v>
      </c>
      <c r="Z510" s="26" t="s">
        <v>1392</v>
      </c>
    </row>
    <row r="511" spans="1:44" s="30" customFormat="1" ht="25.5" x14ac:dyDescent="0.25">
      <c r="A511" s="8">
        <f t="shared" si="371"/>
        <v>501</v>
      </c>
      <c r="B511" s="38" t="s">
        <v>50</v>
      </c>
      <c r="C511" s="17"/>
      <c r="D511" s="17">
        <v>30</v>
      </c>
      <c r="E511" s="17" t="s">
        <v>36</v>
      </c>
      <c r="F511" s="26" t="s">
        <v>1394</v>
      </c>
      <c r="G511" s="22" t="s">
        <v>37</v>
      </c>
      <c r="H511" s="14" t="s">
        <v>1395</v>
      </c>
      <c r="I511" s="14" t="s">
        <v>1396</v>
      </c>
      <c r="J511" s="14">
        <v>43</v>
      </c>
      <c r="K511" s="17">
        <v>36</v>
      </c>
      <c r="L511" s="23">
        <v>36.4</v>
      </c>
      <c r="M511" s="5">
        <v>23</v>
      </c>
      <c r="N511" s="17">
        <v>41</v>
      </c>
      <c r="O511" s="23">
        <v>5.4</v>
      </c>
      <c r="P511" s="14">
        <f t="shared" ref="P511" si="386">J511+K511/60+L511/3600</f>
        <v>43.610111111111109</v>
      </c>
      <c r="Q511" s="14">
        <f t="shared" ref="Q511" si="387">M511+N511/60+O511/3600</f>
        <v>23.684833333333334</v>
      </c>
      <c r="R511" s="17">
        <v>43</v>
      </c>
      <c r="S511" s="17" t="s">
        <v>56</v>
      </c>
      <c r="T511" s="17" t="s">
        <v>1381</v>
      </c>
      <c r="U511" s="17" t="s">
        <v>1386</v>
      </c>
      <c r="V511" s="17" t="s">
        <v>1380</v>
      </c>
      <c r="W511" s="17" t="s">
        <v>1380</v>
      </c>
      <c r="X511" s="17" t="s">
        <v>55</v>
      </c>
      <c r="Y511" s="17">
        <v>77102</v>
      </c>
      <c r="Z511" s="25" t="s">
        <v>1391</v>
      </c>
    </row>
    <row r="512" spans="1:44" s="30" customFormat="1" ht="25.5" x14ac:dyDescent="0.25">
      <c r="A512" s="8">
        <f t="shared" si="371"/>
        <v>502</v>
      </c>
      <c r="B512" s="38" t="s">
        <v>50</v>
      </c>
      <c r="C512" s="17"/>
      <c r="D512" s="17">
        <v>51</v>
      </c>
      <c r="E512" s="17" t="s">
        <v>36</v>
      </c>
      <c r="F512" s="26" t="s">
        <v>1399</v>
      </c>
      <c r="G512" s="22" t="s">
        <v>37</v>
      </c>
      <c r="H512" s="14" t="s">
        <v>1400</v>
      </c>
      <c r="I512" s="14" t="s">
        <v>1401</v>
      </c>
      <c r="J512" s="14">
        <v>43</v>
      </c>
      <c r="K512" s="17">
        <v>26</v>
      </c>
      <c r="L512" s="23">
        <v>25.1</v>
      </c>
      <c r="M512" s="5">
        <v>23</v>
      </c>
      <c r="N512" s="17">
        <v>15</v>
      </c>
      <c r="O512" s="23">
        <v>47.2</v>
      </c>
      <c r="P512" s="14">
        <f t="shared" ref="P512" si="388">J512+K512/60+L512/3600</f>
        <v>43.440305555555554</v>
      </c>
      <c r="Q512" s="14">
        <f t="shared" ref="Q512" si="389">M512+N512/60+O512/3600</f>
        <v>23.263111111111112</v>
      </c>
      <c r="R512" s="17">
        <v>121</v>
      </c>
      <c r="S512" s="17" t="s">
        <v>56</v>
      </c>
      <c r="T512" s="17" t="s">
        <v>1381</v>
      </c>
      <c r="U512" s="17" t="s">
        <v>1397</v>
      </c>
      <c r="V512" s="14" t="s">
        <v>1402</v>
      </c>
      <c r="W512" s="17" t="s">
        <v>1076</v>
      </c>
      <c r="X512" s="17" t="s">
        <v>1076</v>
      </c>
      <c r="Y512" s="27">
        <v>3736</v>
      </c>
      <c r="Z512" s="25" t="s">
        <v>1398</v>
      </c>
    </row>
    <row r="513" spans="1:26" s="30" customFormat="1" ht="25.5" x14ac:dyDescent="0.25">
      <c r="A513" s="8">
        <f t="shared" si="371"/>
        <v>503</v>
      </c>
      <c r="B513" s="38" t="s">
        <v>50</v>
      </c>
      <c r="C513" s="17">
        <v>3.95</v>
      </c>
      <c r="D513" s="17">
        <v>30</v>
      </c>
      <c r="E513" s="17" t="s">
        <v>1407</v>
      </c>
      <c r="F513" s="26" t="s">
        <v>1406</v>
      </c>
      <c r="G513" s="22" t="s">
        <v>37</v>
      </c>
      <c r="H513" s="14" t="s">
        <v>1501</v>
      </c>
      <c r="I513" s="14" t="s">
        <v>1504</v>
      </c>
      <c r="J513" s="14">
        <v>43</v>
      </c>
      <c r="K513" s="17">
        <v>29</v>
      </c>
      <c r="L513" s="23">
        <v>1.02</v>
      </c>
      <c r="M513" s="5">
        <v>23</v>
      </c>
      <c r="N513" s="17">
        <v>18</v>
      </c>
      <c r="O513" s="23">
        <v>44.6</v>
      </c>
      <c r="P513" s="14">
        <f t="shared" ref="P513" si="390">J513+K513/60+L513/3600</f>
        <v>43.48361666666667</v>
      </c>
      <c r="Q513" s="14">
        <f t="shared" ref="Q513" si="391">M513+N513/60+O513/3600</f>
        <v>23.31238888888889</v>
      </c>
      <c r="R513" s="17">
        <v>106.5</v>
      </c>
      <c r="S513" s="17" t="s">
        <v>56</v>
      </c>
      <c r="T513" s="17" t="s">
        <v>1381</v>
      </c>
      <c r="U513" s="17" t="s">
        <v>1397</v>
      </c>
      <c r="V513" s="14" t="s">
        <v>1404</v>
      </c>
      <c r="W513" s="17" t="s">
        <v>1405</v>
      </c>
      <c r="X513" s="17" t="s">
        <v>1076</v>
      </c>
      <c r="Y513" s="27">
        <v>27557</v>
      </c>
      <c r="Z513" s="25" t="s">
        <v>1403</v>
      </c>
    </row>
    <row r="514" spans="1:26" s="30" customFormat="1" ht="25.5" x14ac:dyDescent="0.25">
      <c r="A514" s="8">
        <f t="shared" si="371"/>
        <v>504</v>
      </c>
      <c r="B514" s="38" t="s">
        <v>50</v>
      </c>
      <c r="C514" s="17">
        <v>4.45</v>
      </c>
      <c r="D514" s="17">
        <v>30</v>
      </c>
      <c r="E514" s="17" t="s">
        <v>1407</v>
      </c>
      <c r="F514" s="26" t="s">
        <v>1406</v>
      </c>
      <c r="G514" s="22" t="s">
        <v>37</v>
      </c>
      <c r="H514" s="14" t="s">
        <v>1502</v>
      </c>
      <c r="I514" s="14" t="s">
        <v>1503</v>
      </c>
      <c r="J514" s="14">
        <v>43</v>
      </c>
      <c r="K514" s="17">
        <v>27</v>
      </c>
      <c r="L514" s="23">
        <v>58.585630000000002</v>
      </c>
      <c r="M514" s="5">
        <v>23</v>
      </c>
      <c r="N514" s="17">
        <v>16</v>
      </c>
      <c r="O514" s="23">
        <v>43.698439999999998</v>
      </c>
      <c r="P514" s="14">
        <f t="shared" ref="P514" si="392">J514+K514/60+L514/3600</f>
        <v>43.466273786111117</v>
      </c>
      <c r="Q514" s="14">
        <f t="shared" ref="Q514" si="393">M514+N514/60+O514/3600</f>
        <v>23.27880512222222</v>
      </c>
      <c r="R514" s="17">
        <v>109.7</v>
      </c>
      <c r="S514" s="17" t="s">
        <v>56</v>
      </c>
      <c r="T514" s="17" t="s">
        <v>1381</v>
      </c>
      <c r="U514" s="17" t="s">
        <v>1397</v>
      </c>
      <c r="V514" s="14" t="s">
        <v>1402</v>
      </c>
      <c r="W514" s="17" t="s">
        <v>1076</v>
      </c>
      <c r="X514" s="17" t="s">
        <v>1076</v>
      </c>
      <c r="Y514" s="27">
        <v>3736</v>
      </c>
      <c r="Z514" s="26" t="s">
        <v>1408</v>
      </c>
    </row>
    <row r="515" spans="1:26" s="30" customFormat="1" ht="25.5" x14ac:dyDescent="0.25">
      <c r="A515" s="8">
        <f t="shared" si="371"/>
        <v>505</v>
      </c>
      <c r="B515" s="38" t="s">
        <v>50</v>
      </c>
      <c r="C515" s="17">
        <v>3.95</v>
      </c>
      <c r="D515" s="17">
        <v>30</v>
      </c>
      <c r="E515" s="17" t="s">
        <v>1407</v>
      </c>
      <c r="F515" s="26" t="s">
        <v>1406</v>
      </c>
      <c r="G515" s="22" t="s">
        <v>37</v>
      </c>
      <c r="H515" s="14" t="s">
        <v>1500</v>
      </c>
      <c r="I515" s="14" t="s">
        <v>1505</v>
      </c>
      <c r="J515" s="14">
        <v>43</v>
      </c>
      <c r="K515" s="17">
        <v>28</v>
      </c>
      <c r="L515" s="23">
        <v>55.45</v>
      </c>
      <c r="M515" s="5">
        <v>23</v>
      </c>
      <c r="N515" s="17">
        <v>19</v>
      </c>
      <c r="O515" s="23">
        <v>35.765999999999998</v>
      </c>
      <c r="P515" s="14">
        <f t="shared" ref="P515" si="394">J515+K515/60+L515/3600</f>
        <v>43.482069444444448</v>
      </c>
      <c r="Q515" s="14">
        <f t="shared" ref="Q515" si="395">M515+N515/60+O515/3600</f>
        <v>23.326601666666665</v>
      </c>
      <c r="R515" s="17">
        <v>103</v>
      </c>
      <c r="S515" s="17" t="s">
        <v>56</v>
      </c>
      <c r="T515" s="17" t="s">
        <v>1381</v>
      </c>
      <c r="U515" s="17" t="s">
        <v>1397</v>
      </c>
      <c r="V515" s="14" t="s">
        <v>1404</v>
      </c>
      <c r="W515" s="17" t="s">
        <v>1405</v>
      </c>
      <c r="X515" s="17" t="s">
        <v>1076</v>
      </c>
      <c r="Y515" s="27">
        <v>27557</v>
      </c>
      <c r="Z515" s="25" t="s">
        <v>1409</v>
      </c>
    </row>
    <row r="516" spans="1:26" s="30" customFormat="1" ht="25.5" x14ac:dyDescent="0.25">
      <c r="A516" s="8">
        <f t="shared" si="371"/>
        <v>506</v>
      </c>
      <c r="B516" s="38" t="s">
        <v>50</v>
      </c>
      <c r="C516" s="17">
        <v>2.5</v>
      </c>
      <c r="D516" s="17">
        <v>49.8</v>
      </c>
      <c r="E516" s="17" t="s">
        <v>1407</v>
      </c>
      <c r="F516" s="26" t="s">
        <v>1406</v>
      </c>
      <c r="G516" s="22" t="s">
        <v>37</v>
      </c>
      <c r="H516" s="14" t="s">
        <v>1499</v>
      </c>
      <c r="I516" s="14" t="s">
        <v>1506</v>
      </c>
      <c r="J516" s="14">
        <v>43</v>
      </c>
      <c r="K516" s="17">
        <v>28</v>
      </c>
      <c r="L516" s="23">
        <v>55.405999999999999</v>
      </c>
      <c r="M516" s="5">
        <v>23</v>
      </c>
      <c r="N516" s="17">
        <v>20</v>
      </c>
      <c r="O516" s="23">
        <v>15.81</v>
      </c>
      <c r="P516" s="14">
        <f t="shared" ref="P516" si="396">J516+K516/60+L516/3600</f>
        <v>43.482057222222224</v>
      </c>
      <c r="Q516" s="14">
        <f t="shared" ref="Q516" si="397">M516+N516/60+O516/3600</f>
        <v>23.337724999999999</v>
      </c>
      <c r="R516" s="17">
        <v>98.5</v>
      </c>
      <c r="S516" s="17" t="s">
        <v>56</v>
      </c>
      <c r="T516" s="17" t="s">
        <v>1381</v>
      </c>
      <c r="U516" s="17" t="s">
        <v>1397</v>
      </c>
      <c r="V516" s="14" t="s">
        <v>1411</v>
      </c>
      <c r="W516" s="17" t="s">
        <v>1405</v>
      </c>
      <c r="X516" s="17" t="s">
        <v>1076</v>
      </c>
      <c r="Y516" s="27">
        <v>5236</v>
      </c>
      <c r="Z516" s="25" t="s">
        <v>1410</v>
      </c>
    </row>
    <row r="517" spans="1:26" s="30" customFormat="1" ht="25.5" x14ac:dyDescent="0.25">
      <c r="A517" s="8">
        <f t="shared" si="371"/>
        <v>507</v>
      </c>
      <c r="B517" s="38" t="s">
        <v>50</v>
      </c>
      <c r="C517" s="17">
        <v>3.95</v>
      </c>
      <c r="D517" s="17">
        <v>40</v>
      </c>
      <c r="E517" s="17" t="s">
        <v>1407</v>
      </c>
      <c r="F517" s="26" t="s">
        <v>1406</v>
      </c>
      <c r="G517" s="22" t="s">
        <v>37</v>
      </c>
      <c r="H517" s="14" t="s">
        <v>1498</v>
      </c>
      <c r="I517" s="14" t="s">
        <v>1508</v>
      </c>
      <c r="J517" s="14">
        <v>43</v>
      </c>
      <c r="K517" s="17">
        <v>28</v>
      </c>
      <c r="L517" s="23">
        <v>58.57</v>
      </c>
      <c r="M517" s="5">
        <v>23</v>
      </c>
      <c r="N517" s="17">
        <v>21</v>
      </c>
      <c r="O517" s="23">
        <v>15.898</v>
      </c>
      <c r="P517" s="14">
        <f t="shared" ref="P517" si="398">J517+K517/60+L517/3600</f>
        <v>43.482936111111115</v>
      </c>
      <c r="Q517" s="14">
        <f t="shared" ref="Q517" si="399">M517+N517/60+O517/3600</f>
        <v>23.354416111111114</v>
      </c>
      <c r="R517" s="17"/>
      <c r="S517" s="17" t="s">
        <v>56</v>
      </c>
      <c r="T517" s="17" t="s">
        <v>1381</v>
      </c>
      <c r="U517" s="17" t="s">
        <v>1509</v>
      </c>
      <c r="V517" s="14" t="s">
        <v>1510</v>
      </c>
      <c r="W517" s="17" t="s">
        <v>1405</v>
      </c>
      <c r="X517" s="17" t="s">
        <v>1076</v>
      </c>
      <c r="Y517" s="27">
        <v>57844</v>
      </c>
      <c r="Z517" s="25" t="s">
        <v>1495</v>
      </c>
    </row>
    <row r="518" spans="1:26" s="30" customFormat="1" ht="25.5" x14ac:dyDescent="0.25">
      <c r="A518" s="8">
        <f t="shared" si="371"/>
        <v>508</v>
      </c>
      <c r="B518" s="38" t="s">
        <v>16</v>
      </c>
      <c r="C518" s="17">
        <v>16</v>
      </c>
      <c r="D518" s="17"/>
      <c r="E518" s="17"/>
      <c r="F518" s="26" t="s">
        <v>1412</v>
      </c>
      <c r="G518" s="22" t="s">
        <v>255</v>
      </c>
      <c r="H518" s="14" t="s">
        <v>1497</v>
      </c>
      <c r="I518" s="14" t="s">
        <v>1507</v>
      </c>
      <c r="J518" s="14">
        <v>43</v>
      </c>
      <c r="K518" s="17">
        <v>17</v>
      </c>
      <c r="L518" s="23">
        <v>9.3000000000000007</v>
      </c>
      <c r="M518" s="5">
        <v>23</v>
      </c>
      <c r="N518" s="17">
        <v>27</v>
      </c>
      <c r="O518" s="23">
        <v>26.2</v>
      </c>
      <c r="P518" s="14">
        <f t="shared" ref="P518" si="400">J518+K518/60+L518/3600</f>
        <v>43.285916666666665</v>
      </c>
      <c r="Q518" s="14">
        <f t="shared" ref="Q518" si="401">M518+N518/60+O518/3600</f>
        <v>23.457277777777776</v>
      </c>
      <c r="R518" s="17">
        <v>215</v>
      </c>
      <c r="S518" s="17" t="s">
        <v>56</v>
      </c>
      <c r="T518" s="17" t="s">
        <v>2381</v>
      </c>
      <c r="U518" s="17" t="s">
        <v>1414</v>
      </c>
      <c r="V518" s="14" t="s">
        <v>1413</v>
      </c>
      <c r="W518" s="17" t="s">
        <v>55</v>
      </c>
      <c r="X518" s="17" t="s">
        <v>55</v>
      </c>
      <c r="Y518" s="27">
        <v>3438</v>
      </c>
      <c r="Z518" s="25"/>
    </row>
    <row r="519" spans="1:26" s="30" customFormat="1" ht="38.25" x14ac:dyDescent="0.25">
      <c r="A519" s="8">
        <f t="shared" si="371"/>
        <v>509</v>
      </c>
      <c r="B519" s="38" t="s">
        <v>50</v>
      </c>
      <c r="C519" s="17">
        <v>1</v>
      </c>
      <c r="D519" s="17">
        <v>10</v>
      </c>
      <c r="E519" s="17"/>
      <c r="F519" s="26" t="s">
        <v>1415</v>
      </c>
      <c r="G519" s="22" t="s">
        <v>181</v>
      </c>
      <c r="H519" s="14" t="s">
        <v>1496</v>
      </c>
      <c r="I519" s="14" t="s">
        <v>1418</v>
      </c>
      <c r="J519" s="14">
        <v>43</v>
      </c>
      <c r="K519" s="17">
        <v>15</v>
      </c>
      <c r="L519" s="23">
        <v>1.306</v>
      </c>
      <c r="M519" s="5">
        <v>23</v>
      </c>
      <c r="N519" s="17">
        <v>29</v>
      </c>
      <c r="O519" s="23">
        <v>19.928000000000001</v>
      </c>
      <c r="P519" s="14">
        <f t="shared" ref="P519" si="402">J519+K519/60+L519/3600</f>
        <v>43.250362777777781</v>
      </c>
      <c r="Q519" s="14">
        <f t="shared" ref="Q519" si="403">M519+N519/60+O519/3600</f>
        <v>23.488868888888891</v>
      </c>
      <c r="R519" s="17">
        <v>242.78</v>
      </c>
      <c r="S519" s="17" t="s">
        <v>56</v>
      </c>
      <c r="T519" s="17" t="s">
        <v>1416</v>
      </c>
      <c r="U519" s="17" t="s">
        <v>1414</v>
      </c>
      <c r="V519" s="14" t="s">
        <v>55</v>
      </c>
      <c r="W519" s="17" t="s">
        <v>1417</v>
      </c>
      <c r="X519" s="17" t="s">
        <v>55</v>
      </c>
      <c r="Y519" s="27">
        <v>12259</v>
      </c>
      <c r="Z519" s="25"/>
    </row>
    <row r="520" spans="1:26" s="30" customFormat="1" ht="114.75" x14ac:dyDescent="0.25">
      <c r="A520" s="8">
        <f t="shared" si="371"/>
        <v>510</v>
      </c>
      <c r="B520" s="38" t="s">
        <v>57</v>
      </c>
      <c r="C520" s="17">
        <v>0.2</v>
      </c>
      <c r="D520" s="17">
        <v>14.82</v>
      </c>
      <c r="E520" s="17"/>
      <c r="F520" s="26" t="s">
        <v>2069</v>
      </c>
      <c r="G520" s="22" t="s">
        <v>2056</v>
      </c>
      <c r="H520" s="14" t="s">
        <v>2070</v>
      </c>
      <c r="I520" s="14" t="s">
        <v>2071</v>
      </c>
      <c r="J520" s="14">
        <v>43</v>
      </c>
      <c r="K520" s="17">
        <v>13</v>
      </c>
      <c r="L520" s="23">
        <v>25.2</v>
      </c>
      <c r="M520" s="5">
        <v>23</v>
      </c>
      <c r="N520" s="17">
        <v>30</v>
      </c>
      <c r="O520" s="23">
        <v>44.1</v>
      </c>
      <c r="P520" s="14">
        <f t="shared" ref="P520" si="404">J520+K520/60+L520/3600</f>
        <v>43.223666666666666</v>
      </c>
      <c r="Q520" s="14">
        <f t="shared" ref="Q520" si="405">M520+N520/60+O520/3600</f>
        <v>23.512250000000002</v>
      </c>
      <c r="R520" s="17">
        <v>294.04000000000002</v>
      </c>
      <c r="S520" s="17" t="s">
        <v>56</v>
      </c>
      <c r="T520" s="17" t="s">
        <v>1416</v>
      </c>
      <c r="U520" s="17" t="s">
        <v>1414</v>
      </c>
      <c r="V520" s="14" t="s">
        <v>55</v>
      </c>
      <c r="W520" s="17" t="s">
        <v>1417</v>
      </c>
      <c r="X520" s="17" t="s">
        <v>55</v>
      </c>
      <c r="Y520" s="27">
        <v>12259</v>
      </c>
      <c r="Z520" s="25"/>
    </row>
    <row r="521" spans="1:26" s="30" customFormat="1" ht="25.5" x14ac:dyDescent="0.25">
      <c r="A521" s="8">
        <f>SUM(A520+1)</f>
        <v>511</v>
      </c>
      <c r="B521" s="38" t="s">
        <v>16</v>
      </c>
      <c r="C521" s="17">
        <v>13.21</v>
      </c>
      <c r="D521" s="17">
        <v>264</v>
      </c>
      <c r="E521" s="17"/>
      <c r="F521" s="26" t="s">
        <v>1419</v>
      </c>
      <c r="G521" s="22" t="s">
        <v>255</v>
      </c>
      <c r="H521" s="14" t="s">
        <v>1421</v>
      </c>
      <c r="I521" s="14" t="s">
        <v>1422</v>
      </c>
      <c r="J521" s="14">
        <v>43</v>
      </c>
      <c r="K521" s="17">
        <v>21</v>
      </c>
      <c r="L521" s="23">
        <v>34</v>
      </c>
      <c r="M521" s="5">
        <v>23</v>
      </c>
      <c r="N521" s="17">
        <v>35</v>
      </c>
      <c r="O521" s="23">
        <v>6</v>
      </c>
      <c r="P521" s="14">
        <f t="shared" ref="P521" si="406">J521+K521/60+L521/3600</f>
        <v>43.359444444444449</v>
      </c>
      <c r="Q521" s="14">
        <f t="shared" ref="Q521" si="407">M521+N521/60+O521/3600</f>
        <v>23.584999999999997</v>
      </c>
      <c r="R521" s="17"/>
      <c r="S521" s="17" t="s">
        <v>56</v>
      </c>
      <c r="T521" s="17" t="s">
        <v>2352</v>
      </c>
      <c r="U521" s="17" t="s">
        <v>1436</v>
      </c>
      <c r="V521" s="14" t="s">
        <v>1420</v>
      </c>
      <c r="W521" s="17" t="s">
        <v>55</v>
      </c>
      <c r="X521" s="17" t="s">
        <v>55</v>
      </c>
      <c r="Y521" s="27">
        <v>81400</v>
      </c>
      <c r="Z521" s="26" t="s">
        <v>1423</v>
      </c>
    </row>
    <row r="522" spans="1:26" s="30" customFormat="1" ht="51" x14ac:dyDescent="0.25">
      <c r="A522" s="8">
        <f t="shared" si="371"/>
        <v>512</v>
      </c>
      <c r="B522" s="38" t="s">
        <v>50</v>
      </c>
      <c r="C522" s="17">
        <v>3</v>
      </c>
      <c r="D522" s="17"/>
      <c r="E522" s="17" t="s">
        <v>36</v>
      </c>
      <c r="F522" s="26" t="s">
        <v>1427</v>
      </c>
      <c r="G522" s="22" t="s">
        <v>37</v>
      </c>
      <c r="H522" s="14" t="s">
        <v>1429</v>
      </c>
      <c r="I522" s="14" t="s">
        <v>1430</v>
      </c>
      <c r="J522" s="14">
        <v>43</v>
      </c>
      <c r="K522" s="17">
        <v>16</v>
      </c>
      <c r="L522" s="23">
        <v>7</v>
      </c>
      <c r="M522" s="5">
        <v>23</v>
      </c>
      <c r="N522" s="17">
        <v>19</v>
      </c>
      <c r="O522" s="23">
        <v>59.4</v>
      </c>
      <c r="P522" s="14">
        <f t="shared" ref="P522" si="408">J522+K522/60+L522/3600</f>
        <v>43.268611111111113</v>
      </c>
      <c r="Q522" s="14">
        <f t="shared" ref="Q522" si="409">M522+N522/60+O522/3600</f>
        <v>23.333166666666667</v>
      </c>
      <c r="R522" s="17">
        <v>233.6</v>
      </c>
      <c r="S522" s="17" t="s">
        <v>56</v>
      </c>
      <c r="T522" s="17" t="s">
        <v>1428</v>
      </c>
      <c r="U522" s="17" t="s">
        <v>1433</v>
      </c>
      <c r="V522" s="14" t="s">
        <v>1431</v>
      </c>
      <c r="W522" s="17" t="s">
        <v>1432</v>
      </c>
      <c r="X522" s="17" t="s">
        <v>1076</v>
      </c>
      <c r="Y522" s="27">
        <v>69537</v>
      </c>
      <c r="Z522" s="26" t="s">
        <v>1424</v>
      </c>
    </row>
    <row r="523" spans="1:26" s="30" customFormat="1" ht="76.5" x14ac:dyDescent="0.25">
      <c r="A523" s="8">
        <f t="shared" si="371"/>
        <v>513</v>
      </c>
      <c r="B523" s="38" t="s">
        <v>57</v>
      </c>
      <c r="C523" s="17">
        <v>2.9</v>
      </c>
      <c r="D523" s="17">
        <v>35</v>
      </c>
      <c r="E523" s="17"/>
      <c r="F523" s="26" t="s">
        <v>2035</v>
      </c>
      <c r="G523" s="22" t="s">
        <v>1939</v>
      </c>
      <c r="H523" s="14" t="s">
        <v>2036</v>
      </c>
      <c r="I523" s="14" t="s">
        <v>2037</v>
      </c>
      <c r="J523" s="14">
        <v>43</v>
      </c>
      <c r="K523" s="17">
        <v>14</v>
      </c>
      <c r="L523" s="23">
        <v>56.1</v>
      </c>
      <c r="M523" s="5">
        <v>23</v>
      </c>
      <c r="N523" s="17">
        <v>20</v>
      </c>
      <c r="O523" s="23">
        <v>48.4</v>
      </c>
      <c r="P523" s="14">
        <f t="shared" ref="P523" si="410">J523+K523/60+L523/3600</f>
        <v>43.248916666666666</v>
      </c>
      <c r="Q523" s="14">
        <f t="shared" ref="Q523" si="411">M523+N523/60+O523/3600</f>
        <v>23.346777777777778</v>
      </c>
      <c r="R523" s="17"/>
      <c r="S523" s="17" t="s">
        <v>56</v>
      </c>
      <c r="T523" s="17" t="s">
        <v>1428</v>
      </c>
      <c r="U523" s="17" t="s">
        <v>1433</v>
      </c>
      <c r="V523" s="14" t="s">
        <v>1431</v>
      </c>
      <c r="W523" s="17" t="s">
        <v>1432</v>
      </c>
      <c r="X523" s="17" t="s">
        <v>1076</v>
      </c>
      <c r="Y523" s="27">
        <v>69537</v>
      </c>
      <c r="Z523" s="26"/>
    </row>
    <row r="524" spans="1:26" s="30" customFormat="1" ht="63.75" x14ac:dyDescent="0.25">
      <c r="A524" s="8">
        <f t="shared" si="371"/>
        <v>514</v>
      </c>
      <c r="B524" s="38" t="s">
        <v>57</v>
      </c>
      <c r="C524" s="17">
        <v>1</v>
      </c>
      <c r="D524" s="17">
        <v>15</v>
      </c>
      <c r="E524" s="17"/>
      <c r="F524" s="26" t="s">
        <v>1913</v>
      </c>
      <c r="G524" s="22" t="s">
        <v>1858</v>
      </c>
      <c r="H524" s="14" t="s">
        <v>1915</v>
      </c>
      <c r="I524" s="14" t="s">
        <v>1914</v>
      </c>
      <c r="J524" s="14">
        <v>43</v>
      </c>
      <c r="K524" s="17">
        <v>15</v>
      </c>
      <c r="L524" s="23">
        <v>35.457999999999998</v>
      </c>
      <c r="M524" s="5">
        <v>23</v>
      </c>
      <c r="N524" s="17">
        <v>17</v>
      </c>
      <c r="O524" s="23">
        <v>46.014000000000003</v>
      </c>
      <c r="P524" s="14">
        <f t="shared" ref="P524" si="412">J524+K524/60+L524/3600</f>
        <v>43.259849444444441</v>
      </c>
      <c r="Q524" s="14">
        <f t="shared" ref="Q524" si="413">M524+N524/60+O524/3600</f>
        <v>23.296115</v>
      </c>
      <c r="R524" s="17"/>
      <c r="S524" s="17" t="s">
        <v>56</v>
      </c>
      <c r="T524" s="17" t="s">
        <v>1889</v>
      </c>
      <c r="U524" s="17" t="s">
        <v>1891</v>
      </c>
      <c r="V524" s="14" t="s">
        <v>1912</v>
      </c>
      <c r="W524" s="17" t="s">
        <v>1432</v>
      </c>
      <c r="X524" s="17" t="s">
        <v>1076</v>
      </c>
      <c r="Y524" s="27">
        <v>80683</v>
      </c>
      <c r="Z524" s="26"/>
    </row>
    <row r="525" spans="1:26" s="30" customFormat="1" ht="63.75" x14ac:dyDescent="0.25">
      <c r="A525" s="8">
        <f t="shared" si="371"/>
        <v>515</v>
      </c>
      <c r="B525" s="38" t="s">
        <v>57</v>
      </c>
      <c r="C525" s="17">
        <v>0.3</v>
      </c>
      <c r="D525" s="17">
        <v>16.8</v>
      </c>
      <c r="E525" s="17"/>
      <c r="F525" s="26" t="s">
        <v>1937</v>
      </c>
      <c r="G525" s="22" t="s">
        <v>1858</v>
      </c>
      <c r="H525" s="14" t="s">
        <v>1934</v>
      </c>
      <c r="I525" s="14" t="s">
        <v>1932</v>
      </c>
      <c r="J525" s="14">
        <v>43</v>
      </c>
      <c r="K525" s="17">
        <v>14</v>
      </c>
      <c r="L525" s="23">
        <v>33.9</v>
      </c>
      <c r="M525" s="5">
        <v>23</v>
      </c>
      <c r="N525" s="17">
        <v>9</v>
      </c>
      <c r="O525" s="23">
        <v>47.9</v>
      </c>
      <c r="P525" s="14">
        <f t="shared" ref="P525:P526" si="414">J525+K525/60+L525/3600</f>
        <v>43.242750000000001</v>
      </c>
      <c r="Q525" s="14">
        <f t="shared" ref="Q525:Q526" si="415">M525+N525/60+O525/3600</f>
        <v>23.163305555555553</v>
      </c>
      <c r="R525" s="17">
        <v>323.63</v>
      </c>
      <c r="S525" s="17" t="s">
        <v>56</v>
      </c>
      <c r="T525" s="17" t="s">
        <v>1936</v>
      </c>
      <c r="U525" s="17" t="s">
        <v>1515</v>
      </c>
      <c r="V525" s="14" t="s">
        <v>2273</v>
      </c>
      <c r="W525" s="17" t="s">
        <v>1075</v>
      </c>
      <c r="X525" s="17" t="s">
        <v>1076</v>
      </c>
      <c r="Y525" s="27">
        <v>47723</v>
      </c>
      <c r="Z525" s="26"/>
    </row>
    <row r="526" spans="1:26" s="30" customFormat="1" ht="63.75" x14ac:dyDescent="0.25">
      <c r="A526" s="8">
        <f t="shared" si="371"/>
        <v>516</v>
      </c>
      <c r="B526" s="38" t="s">
        <v>57</v>
      </c>
      <c r="C526" s="17">
        <v>0.3</v>
      </c>
      <c r="D526" s="17">
        <v>14.72</v>
      </c>
      <c r="E526" s="17"/>
      <c r="F526" s="26" t="s">
        <v>1937</v>
      </c>
      <c r="G526" s="22" t="s">
        <v>1858</v>
      </c>
      <c r="H526" s="14" t="s">
        <v>1935</v>
      </c>
      <c r="I526" s="14" t="s">
        <v>1933</v>
      </c>
      <c r="J526" s="14">
        <v>43</v>
      </c>
      <c r="K526" s="17">
        <v>14</v>
      </c>
      <c r="L526" s="23">
        <v>34</v>
      </c>
      <c r="M526" s="5">
        <v>23</v>
      </c>
      <c r="N526" s="17">
        <v>9</v>
      </c>
      <c r="O526" s="23">
        <v>50.3</v>
      </c>
      <c r="P526" s="14">
        <f t="shared" si="414"/>
        <v>43.242777777777782</v>
      </c>
      <c r="Q526" s="14">
        <f t="shared" si="415"/>
        <v>23.16397222222222</v>
      </c>
      <c r="R526" s="17">
        <v>324.91000000000003</v>
      </c>
      <c r="S526" s="17" t="s">
        <v>56</v>
      </c>
      <c r="T526" s="17" t="s">
        <v>1936</v>
      </c>
      <c r="U526" s="17" t="s">
        <v>1515</v>
      </c>
      <c r="V526" s="14" t="s">
        <v>2273</v>
      </c>
      <c r="W526" s="17" t="s">
        <v>1075</v>
      </c>
      <c r="X526" s="17" t="s">
        <v>1076</v>
      </c>
      <c r="Y526" s="27">
        <v>47723</v>
      </c>
      <c r="Z526" s="26"/>
    </row>
    <row r="527" spans="1:26" s="30" customFormat="1" ht="114.75" x14ac:dyDescent="0.25">
      <c r="A527" s="8">
        <f t="shared" si="371"/>
        <v>517</v>
      </c>
      <c r="B527" s="38" t="s">
        <v>57</v>
      </c>
      <c r="C527" s="17">
        <v>1.5</v>
      </c>
      <c r="D527" s="17">
        <v>10</v>
      </c>
      <c r="E527" s="17"/>
      <c r="F527" s="26" t="s">
        <v>1549</v>
      </c>
      <c r="G527" s="22" t="s">
        <v>2103</v>
      </c>
      <c r="H527" s="14" t="s">
        <v>2109</v>
      </c>
      <c r="I527" s="14" t="s">
        <v>2110</v>
      </c>
      <c r="J527" s="14">
        <v>43</v>
      </c>
      <c r="K527" s="17">
        <v>12</v>
      </c>
      <c r="L527" s="23">
        <v>26.469000000000001</v>
      </c>
      <c r="M527" s="5">
        <v>23</v>
      </c>
      <c r="N527" s="17">
        <v>9</v>
      </c>
      <c r="O527" s="23">
        <v>2.7429999999999999</v>
      </c>
      <c r="P527" s="14">
        <f t="shared" ref="P527" si="416">J527+K527/60+L527/3600</f>
        <v>43.207352500000006</v>
      </c>
      <c r="Q527" s="14">
        <f t="shared" ref="Q527" si="417">M527+N527/60+O527/3600</f>
        <v>23.150761944444444</v>
      </c>
      <c r="R527" s="17">
        <v>475.6</v>
      </c>
      <c r="S527" s="17" t="s">
        <v>56</v>
      </c>
      <c r="T527" s="17"/>
      <c r="U527" s="17" t="s">
        <v>1515</v>
      </c>
      <c r="V527" s="14" t="s">
        <v>1512</v>
      </c>
      <c r="W527" s="17" t="s">
        <v>1075</v>
      </c>
      <c r="X527" s="17" t="s">
        <v>1076</v>
      </c>
      <c r="Y527" s="27">
        <v>7510</v>
      </c>
      <c r="Z527" s="26"/>
    </row>
    <row r="528" spans="1:26" s="30" customFormat="1" ht="114.75" x14ac:dyDescent="0.25">
      <c r="A528" s="8">
        <f t="shared" si="371"/>
        <v>518</v>
      </c>
      <c r="B528" s="38" t="s">
        <v>57</v>
      </c>
      <c r="C528" s="17">
        <v>1.5</v>
      </c>
      <c r="D528" s="17">
        <v>14</v>
      </c>
      <c r="E528" s="17"/>
      <c r="F528" s="26" t="s">
        <v>1549</v>
      </c>
      <c r="G528" s="22" t="s">
        <v>2103</v>
      </c>
      <c r="H528" s="14" t="s">
        <v>2107</v>
      </c>
      <c r="I528" s="14" t="s">
        <v>2108</v>
      </c>
      <c r="J528" s="14">
        <v>43</v>
      </c>
      <c r="K528" s="17">
        <v>12</v>
      </c>
      <c r="L528" s="23">
        <v>30.02</v>
      </c>
      <c r="M528" s="5">
        <v>23</v>
      </c>
      <c r="N528" s="17">
        <v>9</v>
      </c>
      <c r="O528" s="23">
        <v>1.302</v>
      </c>
      <c r="P528" s="14">
        <f t="shared" ref="P528" si="418">J528+K528/60+L528/3600</f>
        <v>43.208338888888889</v>
      </c>
      <c r="Q528" s="14">
        <f t="shared" ref="Q528" si="419">M528+N528/60+O528/3600</f>
        <v>23.150361666666665</v>
      </c>
      <c r="R528" s="17">
        <v>464.75</v>
      </c>
      <c r="S528" s="17" t="s">
        <v>56</v>
      </c>
      <c r="T528" s="17"/>
      <c r="U528" s="17" t="s">
        <v>1515</v>
      </c>
      <c r="V528" s="14" t="s">
        <v>1075</v>
      </c>
      <c r="W528" s="17" t="s">
        <v>1075</v>
      </c>
      <c r="X528" s="17" t="s">
        <v>1076</v>
      </c>
      <c r="Y528" s="27" t="s">
        <v>2106</v>
      </c>
      <c r="Z528" s="26"/>
    </row>
    <row r="529" spans="1:26" s="30" customFormat="1" ht="114.75" x14ac:dyDescent="0.25">
      <c r="A529" s="8">
        <f t="shared" si="371"/>
        <v>519</v>
      </c>
      <c r="B529" s="38" t="s">
        <v>57</v>
      </c>
      <c r="C529" s="17">
        <v>1.5</v>
      </c>
      <c r="D529" s="17">
        <v>6</v>
      </c>
      <c r="E529" s="17"/>
      <c r="F529" s="26" t="s">
        <v>1549</v>
      </c>
      <c r="G529" s="22" t="s">
        <v>2103</v>
      </c>
      <c r="H529" s="14" t="s">
        <v>2104</v>
      </c>
      <c r="I529" s="14" t="s">
        <v>2105</v>
      </c>
      <c r="J529" s="14">
        <v>43</v>
      </c>
      <c r="K529" s="17">
        <v>13</v>
      </c>
      <c r="L529" s="23">
        <v>45.359000000000002</v>
      </c>
      <c r="M529" s="5">
        <v>23</v>
      </c>
      <c r="N529" s="17">
        <v>7</v>
      </c>
      <c r="O529" s="23">
        <v>59.234999999999999</v>
      </c>
      <c r="P529" s="14">
        <f t="shared" ref="P529" si="420">J529+K529/60+L529/3600</f>
        <v>43.229266388888888</v>
      </c>
      <c r="Q529" s="14">
        <f t="shared" ref="Q529" si="421">M529+N529/60+O529/3600</f>
        <v>23.133120833333333</v>
      </c>
      <c r="R529" s="17">
        <v>384.8</v>
      </c>
      <c r="S529" s="17" t="s">
        <v>56</v>
      </c>
      <c r="T529" s="17"/>
      <c r="U529" s="17" t="s">
        <v>1515</v>
      </c>
      <c r="V529" s="14" t="s">
        <v>1075</v>
      </c>
      <c r="W529" s="17" t="s">
        <v>1075</v>
      </c>
      <c r="X529" s="17" t="s">
        <v>1076</v>
      </c>
      <c r="Y529" s="27" t="s">
        <v>2106</v>
      </c>
      <c r="Z529" s="26"/>
    </row>
    <row r="530" spans="1:26" s="30" customFormat="1" ht="38.25" x14ac:dyDescent="0.25">
      <c r="A530" s="8">
        <f t="shared" si="371"/>
        <v>520</v>
      </c>
      <c r="B530" s="38" t="s">
        <v>50</v>
      </c>
      <c r="C530" s="17">
        <v>1.2</v>
      </c>
      <c r="D530" s="17">
        <v>10.85</v>
      </c>
      <c r="E530" s="17"/>
      <c r="F530" s="26" t="s">
        <v>2565</v>
      </c>
      <c r="G530" s="22" t="s">
        <v>181</v>
      </c>
      <c r="H530" s="14" t="s">
        <v>1514</v>
      </c>
      <c r="I530" s="14" t="s">
        <v>1513</v>
      </c>
      <c r="J530" s="14">
        <v>43</v>
      </c>
      <c r="K530" s="17">
        <v>11</v>
      </c>
      <c r="L530" s="23">
        <v>42.8</v>
      </c>
      <c r="M530" s="5">
        <v>23</v>
      </c>
      <c r="N530" s="17">
        <v>11</v>
      </c>
      <c r="O530" s="23">
        <v>59.9</v>
      </c>
      <c r="P530" s="14">
        <f t="shared" ref="P530" si="422">J530+K530/60+L530/3600</f>
        <v>43.19522222222222</v>
      </c>
      <c r="Q530" s="14">
        <f t="shared" ref="Q530" si="423">M530+N530/60+O530/3600</f>
        <v>23.199972222222222</v>
      </c>
      <c r="R530" s="17">
        <v>437.72</v>
      </c>
      <c r="S530" s="17" t="s">
        <v>56</v>
      </c>
      <c r="T530" s="17" t="s">
        <v>1511</v>
      </c>
      <c r="U530" s="17" t="s">
        <v>1515</v>
      </c>
      <c r="V530" s="14" t="s">
        <v>1512</v>
      </c>
      <c r="W530" s="17" t="s">
        <v>1075</v>
      </c>
      <c r="X530" s="17" t="s">
        <v>1076</v>
      </c>
      <c r="Y530" s="27">
        <v>7510</v>
      </c>
      <c r="Z530" s="26"/>
    </row>
    <row r="531" spans="1:26" s="30" customFormat="1" x14ac:dyDescent="0.25">
      <c r="A531" s="8">
        <f t="shared" si="371"/>
        <v>521</v>
      </c>
      <c r="B531" s="38" t="s">
        <v>50</v>
      </c>
      <c r="C531" s="17">
        <v>0.8</v>
      </c>
      <c r="D531" s="17">
        <v>5</v>
      </c>
      <c r="E531" s="17" t="s">
        <v>36</v>
      </c>
      <c r="F531" s="26" t="s">
        <v>1516</v>
      </c>
      <c r="G531" s="22" t="s">
        <v>255</v>
      </c>
      <c r="H531" s="14" t="s">
        <v>1517</v>
      </c>
      <c r="I531" s="14" t="s">
        <v>1518</v>
      </c>
      <c r="J531" s="14">
        <v>43</v>
      </c>
      <c r="K531" s="17">
        <v>10</v>
      </c>
      <c r="L531" s="23">
        <v>46.8</v>
      </c>
      <c r="M531" s="5">
        <v>23</v>
      </c>
      <c r="N531" s="17">
        <v>12</v>
      </c>
      <c r="O531" s="23">
        <v>17</v>
      </c>
      <c r="P531" s="14">
        <f t="shared" ref="P531" si="424">J531+K531/60+L531/3600</f>
        <v>43.179666666666662</v>
      </c>
      <c r="Q531" s="14">
        <f t="shared" ref="Q531" si="425">M531+N531/60+O531/3600</f>
        <v>23.204722222222223</v>
      </c>
      <c r="R531" s="17">
        <v>568</v>
      </c>
      <c r="S531" s="17" t="s">
        <v>56</v>
      </c>
      <c r="T531" s="17" t="s">
        <v>1511</v>
      </c>
      <c r="U531" s="17" t="s">
        <v>1515</v>
      </c>
      <c r="V531" s="14" t="s">
        <v>1512</v>
      </c>
      <c r="W531" s="17" t="s">
        <v>1075</v>
      </c>
      <c r="X531" s="17" t="s">
        <v>1076</v>
      </c>
      <c r="Y531" s="27">
        <v>7510</v>
      </c>
      <c r="Z531" s="26"/>
    </row>
    <row r="532" spans="1:26" s="30" customFormat="1" ht="25.5" x14ac:dyDescent="0.25">
      <c r="A532" s="8">
        <f t="shared" si="371"/>
        <v>522</v>
      </c>
      <c r="B532" s="38" t="s">
        <v>57</v>
      </c>
      <c r="C532" s="17">
        <v>1.9</v>
      </c>
      <c r="D532" s="17">
        <v>7</v>
      </c>
      <c r="E532" s="17"/>
      <c r="F532" s="26" t="s">
        <v>1549</v>
      </c>
      <c r="G532" s="22" t="s">
        <v>255</v>
      </c>
      <c r="H532" s="14" t="s">
        <v>1550</v>
      </c>
      <c r="I532" s="14" t="s">
        <v>1551</v>
      </c>
      <c r="J532" s="14">
        <v>43</v>
      </c>
      <c r="K532" s="17">
        <v>10</v>
      </c>
      <c r="L532" s="23">
        <v>47.3</v>
      </c>
      <c r="M532" s="5">
        <v>23</v>
      </c>
      <c r="N532" s="17">
        <v>7</v>
      </c>
      <c r="O532" s="23">
        <v>12.52</v>
      </c>
      <c r="P532" s="14">
        <f t="shared" ref="P532" si="426">J532+K532/60+L532/3600</f>
        <v>43.179805555555554</v>
      </c>
      <c r="Q532" s="14">
        <f t="shared" ref="Q532" si="427">M532+N532/60+O532/3600</f>
        <v>23.120144444444445</v>
      </c>
      <c r="R532" s="17">
        <v>891.04</v>
      </c>
      <c r="S532" s="17" t="s">
        <v>56</v>
      </c>
      <c r="T532" s="17" t="s">
        <v>1552</v>
      </c>
      <c r="U532" s="17" t="s">
        <v>1533</v>
      </c>
      <c r="V532" s="14" t="s">
        <v>1512</v>
      </c>
      <c r="W532" s="17" t="s">
        <v>1075</v>
      </c>
      <c r="X532" s="17" t="s">
        <v>1076</v>
      </c>
      <c r="Y532" s="27">
        <v>7510</v>
      </c>
      <c r="Z532" s="26"/>
    </row>
    <row r="533" spans="1:26" s="30" customFormat="1" ht="25.5" x14ac:dyDescent="0.25">
      <c r="A533" s="8">
        <f t="shared" si="371"/>
        <v>523</v>
      </c>
      <c r="B533" s="38" t="s">
        <v>57</v>
      </c>
      <c r="C533" s="17">
        <v>0.6</v>
      </c>
      <c r="D533" s="17"/>
      <c r="E533" s="17"/>
      <c r="F533" s="26" t="s">
        <v>1529</v>
      </c>
      <c r="G533" s="22" t="s">
        <v>248</v>
      </c>
      <c r="H533" s="14" t="s">
        <v>1531</v>
      </c>
      <c r="I533" s="14" t="s">
        <v>1532</v>
      </c>
      <c r="J533" s="14">
        <v>43</v>
      </c>
      <c r="K533" s="17">
        <v>11</v>
      </c>
      <c r="L533" s="23">
        <v>0.54</v>
      </c>
      <c r="M533" s="5">
        <v>23</v>
      </c>
      <c r="N533" s="17">
        <v>9</v>
      </c>
      <c r="O533" s="23">
        <v>38.1</v>
      </c>
      <c r="P533" s="14">
        <f t="shared" ref="P533" si="428">J533+K533/60+L533/3600</f>
        <v>43.183483333333328</v>
      </c>
      <c r="Q533" s="14">
        <f t="shared" ref="Q533" si="429">M533+N533/60+O533/3600</f>
        <v>23.160583333333332</v>
      </c>
      <c r="R533" s="17">
        <v>600</v>
      </c>
      <c r="S533" s="17" t="s">
        <v>56</v>
      </c>
      <c r="T533" s="17" t="s">
        <v>1530</v>
      </c>
      <c r="U533" s="17" t="s">
        <v>1533</v>
      </c>
      <c r="V533" s="14" t="s">
        <v>1512</v>
      </c>
      <c r="W533" s="17" t="s">
        <v>1075</v>
      </c>
      <c r="X533" s="17" t="s">
        <v>1076</v>
      </c>
      <c r="Y533" s="27">
        <v>7510</v>
      </c>
      <c r="Z533" s="26"/>
    </row>
    <row r="534" spans="1:26" s="30" customFormat="1" ht="25.5" x14ac:dyDescent="0.25">
      <c r="A534" s="8">
        <f t="shared" si="371"/>
        <v>524</v>
      </c>
      <c r="B534" s="38" t="s">
        <v>50</v>
      </c>
      <c r="C534" s="17">
        <v>5</v>
      </c>
      <c r="D534" s="17"/>
      <c r="E534" s="17" t="s">
        <v>36</v>
      </c>
      <c r="F534" s="26" t="s">
        <v>1435</v>
      </c>
      <c r="G534" s="22" t="s">
        <v>37</v>
      </c>
      <c r="H534" s="14" t="s">
        <v>1352</v>
      </c>
      <c r="I534" s="14" t="s">
        <v>1353</v>
      </c>
      <c r="J534" s="14">
        <v>43</v>
      </c>
      <c r="K534" s="17">
        <v>17</v>
      </c>
      <c r="L534" s="23">
        <v>0.7</v>
      </c>
      <c r="M534" s="5">
        <v>23</v>
      </c>
      <c r="N534" s="17">
        <v>20</v>
      </c>
      <c r="O534" s="23">
        <v>38.1</v>
      </c>
      <c r="P534" s="14">
        <f t="shared" ref="P534:P536" si="430">J534+K534/60+L534/3600</f>
        <v>43.283527777777778</v>
      </c>
      <c r="Q534" s="14">
        <f t="shared" ref="Q534:Q536" si="431">M534+N534/60+O534/3600</f>
        <v>23.343916666666665</v>
      </c>
      <c r="R534" s="17">
        <v>206</v>
      </c>
      <c r="S534" s="17" t="s">
        <v>56</v>
      </c>
      <c r="T534" s="17" t="s">
        <v>1428</v>
      </c>
      <c r="U534" s="17" t="s">
        <v>1433</v>
      </c>
      <c r="V534" s="14" t="s">
        <v>1426</v>
      </c>
      <c r="W534" s="17" t="s">
        <v>1425</v>
      </c>
      <c r="X534" s="17" t="s">
        <v>55</v>
      </c>
      <c r="Y534" s="27">
        <v>5894</v>
      </c>
      <c r="Z534" s="26" t="s">
        <v>1434</v>
      </c>
    </row>
    <row r="535" spans="1:26" s="30" customFormat="1" ht="38.25" x14ac:dyDescent="0.25">
      <c r="A535" s="8">
        <f t="shared" si="371"/>
        <v>525</v>
      </c>
      <c r="B535" s="38" t="s">
        <v>16</v>
      </c>
      <c r="C535" s="17">
        <v>10</v>
      </c>
      <c r="D535" s="17">
        <v>110</v>
      </c>
      <c r="E535" s="17"/>
      <c r="F535" s="26" t="s">
        <v>2347</v>
      </c>
      <c r="G535" s="22" t="s">
        <v>181</v>
      </c>
      <c r="H535" s="14" t="s">
        <v>2346</v>
      </c>
      <c r="I535" s="14" t="s">
        <v>2345</v>
      </c>
      <c r="J535" s="14">
        <v>43</v>
      </c>
      <c r="K535" s="17">
        <v>27</v>
      </c>
      <c r="L535" s="23">
        <v>26.47</v>
      </c>
      <c r="M535" s="5">
        <v>23</v>
      </c>
      <c r="N535" s="17">
        <v>10</v>
      </c>
      <c r="O535" s="23">
        <v>12.03</v>
      </c>
      <c r="P535" s="14">
        <f t="shared" ref="P535" si="432">J535+K535/60+L535/3600</f>
        <v>43.457352777777778</v>
      </c>
      <c r="Q535" s="14">
        <f t="shared" ref="Q535" si="433">M535+N535/60+O535/3600</f>
        <v>23.170008333333335</v>
      </c>
      <c r="R535" s="17"/>
      <c r="S535" s="17" t="s">
        <v>56</v>
      </c>
      <c r="T535" s="17" t="s">
        <v>2343</v>
      </c>
      <c r="U535" s="17" t="s">
        <v>1397</v>
      </c>
      <c r="V535" s="14" t="s">
        <v>2344</v>
      </c>
      <c r="W535" s="17" t="s">
        <v>1076</v>
      </c>
      <c r="X535" s="17" t="s">
        <v>1076</v>
      </c>
      <c r="Y535" s="27">
        <v>70113</v>
      </c>
      <c r="Z535" s="26"/>
    </row>
    <row r="536" spans="1:26" s="30" customFormat="1" ht="38.25" x14ac:dyDescent="0.25">
      <c r="A536" s="8">
        <f>SUM(A535+1)</f>
        <v>526</v>
      </c>
      <c r="B536" s="38" t="s">
        <v>16</v>
      </c>
      <c r="C536" s="17"/>
      <c r="D536" s="17">
        <v>1000</v>
      </c>
      <c r="E536" s="17"/>
      <c r="F536" s="35" t="s">
        <v>24</v>
      </c>
      <c r="G536" s="22" t="s">
        <v>220</v>
      </c>
      <c r="H536" s="14" t="s">
        <v>1439</v>
      </c>
      <c r="I536" s="14" t="s">
        <v>1438</v>
      </c>
      <c r="J536" s="14">
        <v>43</v>
      </c>
      <c r="K536" s="17">
        <v>23</v>
      </c>
      <c r="L536" s="23">
        <v>51.23</v>
      </c>
      <c r="M536" s="5">
        <v>23</v>
      </c>
      <c r="N536" s="17">
        <v>12</v>
      </c>
      <c r="O536" s="23">
        <v>46.38</v>
      </c>
      <c r="P536" s="14">
        <f t="shared" si="430"/>
        <v>43.397563888888889</v>
      </c>
      <c r="Q536" s="14">
        <f t="shared" si="431"/>
        <v>23.212883333333334</v>
      </c>
      <c r="R536" s="17">
        <v>186</v>
      </c>
      <c r="S536" s="17" t="s">
        <v>56</v>
      </c>
      <c r="T536" s="17" t="s">
        <v>2353</v>
      </c>
      <c r="U536" s="17" t="s">
        <v>1437</v>
      </c>
      <c r="V536" s="14" t="s">
        <v>1076</v>
      </c>
      <c r="W536" s="14" t="s">
        <v>1076</v>
      </c>
      <c r="X536" s="14" t="s">
        <v>1076</v>
      </c>
      <c r="Y536" s="27">
        <v>48489</v>
      </c>
      <c r="Z536" s="26"/>
    </row>
    <row r="537" spans="1:26" s="30" customFormat="1" ht="51" x14ac:dyDescent="0.25">
      <c r="A537" s="8">
        <f t="shared" si="371"/>
        <v>527</v>
      </c>
      <c r="B537" s="38" t="s">
        <v>50</v>
      </c>
      <c r="C537" s="17">
        <v>3</v>
      </c>
      <c r="D537" s="17"/>
      <c r="E537" s="17" t="s">
        <v>2180</v>
      </c>
      <c r="F537" s="35" t="s">
        <v>1451</v>
      </c>
      <c r="G537" s="22" t="s">
        <v>37</v>
      </c>
      <c r="H537" s="14" t="s">
        <v>1449</v>
      </c>
      <c r="I537" s="14" t="s">
        <v>1450</v>
      </c>
      <c r="J537" s="14">
        <v>43</v>
      </c>
      <c r="K537" s="17">
        <v>24</v>
      </c>
      <c r="L537" s="23">
        <v>11.2</v>
      </c>
      <c r="M537" s="5">
        <v>22</v>
      </c>
      <c r="N537" s="17">
        <v>56</v>
      </c>
      <c r="O537" s="23">
        <v>10.4</v>
      </c>
      <c r="P537" s="14">
        <f t="shared" ref="P537" si="434">J537+K537/60+L537/3600</f>
        <v>43.403111111111109</v>
      </c>
      <c r="Q537" s="14">
        <f t="shared" ref="Q537" si="435">M537+N537/60+O537/3600</f>
        <v>22.936222222222224</v>
      </c>
      <c r="R537" s="17">
        <v>350</v>
      </c>
      <c r="S537" s="17" t="s">
        <v>56</v>
      </c>
      <c r="T537" s="17" t="s">
        <v>1452</v>
      </c>
      <c r="U537" s="17" t="s">
        <v>1453</v>
      </c>
      <c r="V537" s="14" t="s">
        <v>1454</v>
      </c>
      <c r="W537" s="14" t="s">
        <v>1441</v>
      </c>
      <c r="X537" s="14" t="s">
        <v>1076</v>
      </c>
      <c r="Y537" s="27">
        <v>29115</v>
      </c>
      <c r="Z537" s="26" t="s">
        <v>1448</v>
      </c>
    </row>
    <row r="538" spans="1:26" s="30" customFormat="1" ht="51" x14ac:dyDescent="0.25">
      <c r="A538" s="8">
        <f t="shared" si="371"/>
        <v>528</v>
      </c>
      <c r="B538" s="38" t="s">
        <v>57</v>
      </c>
      <c r="C538" s="17"/>
      <c r="D538" s="17"/>
      <c r="E538" s="17"/>
      <c r="F538" s="35" t="s">
        <v>1968</v>
      </c>
      <c r="G538" s="22" t="s">
        <v>1866</v>
      </c>
      <c r="H538" s="14" t="s">
        <v>1970</v>
      </c>
      <c r="I538" s="14" t="s">
        <v>1971</v>
      </c>
      <c r="J538" s="14">
        <v>43</v>
      </c>
      <c r="K538" s="17">
        <v>22</v>
      </c>
      <c r="L538" s="23">
        <v>59.6</v>
      </c>
      <c r="M538" s="5">
        <v>22</v>
      </c>
      <c r="N538" s="17">
        <v>55</v>
      </c>
      <c r="O538" s="23">
        <v>0.03</v>
      </c>
      <c r="P538" s="14">
        <f t="shared" ref="P538" si="436">J538+K538/60+L538/3600</f>
        <v>43.383222222222223</v>
      </c>
      <c r="Q538" s="14">
        <f t="shared" ref="Q538" si="437">M538+N538/60+O538/3600</f>
        <v>22.916675000000001</v>
      </c>
      <c r="R538" s="17"/>
      <c r="S538" s="17" t="s">
        <v>56</v>
      </c>
      <c r="T538" s="17" t="s">
        <v>1381</v>
      </c>
      <c r="U538" s="17" t="s">
        <v>1453</v>
      </c>
      <c r="V538" s="14" t="s">
        <v>1454</v>
      </c>
      <c r="W538" s="14" t="s">
        <v>1441</v>
      </c>
      <c r="X538" s="14" t="s">
        <v>1076</v>
      </c>
      <c r="Y538" s="27">
        <v>29115</v>
      </c>
      <c r="Z538" s="26" t="s">
        <v>1969</v>
      </c>
    </row>
    <row r="539" spans="1:26" s="30" customFormat="1" ht="25.5" x14ac:dyDescent="0.25">
      <c r="A539" s="8">
        <f t="shared" si="371"/>
        <v>529</v>
      </c>
      <c r="B539" s="38" t="s">
        <v>50</v>
      </c>
      <c r="C539" s="17"/>
      <c r="D539" s="17"/>
      <c r="E539" s="17" t="s">
        <v>36</v>
      </c>
      <c r="F539" s="35" t="s">
        <v>2060</v>
      </c>
      <c r="G539" s="22" t="s">
        <v>37</v>
      </c>
      <c r="H539" s="14" t="s">
        <v>1456</v>
      </c>
      <c r="I539" s="14" t="s">
        <v>1457</v>
      </c>
      <c r="J539" s="14">
        <v>43</v>
      </c>
      <c r="K539" s="17">
        <v>23</v>
      </c>
      <c r="L539" s="23">
        <v>12.15</v>
      </c>
      <c r="M539" s="5">
        <v>22</v>
      </c>
      <c r="N539" s="17">
        <v>52</v>
      </c>
      <c r="O539" s="23">
        <v>56.06</v>
      </c>
      <c r="P539" s="14">
        <f t="shared" ref="P539" si="438">J539+K539/60+L539/3600</f>
        <v>43.386708333333331</v>
      </c>
      <c r="Q539" s="14">
        <f t="shared" ref="Q539" si="439">M539+N539/60+O539/3600</f>
        <v>22.882238888888889</v>
      </c>
      <c r="R539" s="17">
        <v>468</v>
      </c>
      <c r="S539" s="17" t="s">
        <v>56</v>
      </c>
      <c r="T539" s="17" t="s">
        <v>1452</v>
      </c>
      <c r="U539" s="17" t="s">
        <v>1453</v>
      </c>
      <c r="V539" s="14" t="s">
        <v>1440</v>
      </c>
      <c r="W539" s="14" t="s">
        <v>1441</v>
      </c>
      <c r="X539" s="14" t="s">
        <v>1076</v>
      </c>
      <c r="Y539" s="27">
        <v>81390</v>
      </c>
      <c r="Z539" s="26" t="s">
        <v>1455</v>
      </c>
    </row>
    <row r="540" spans="1:26" s="30" customFormat="1" ht="25.5" x14ac:dyDescent="0.25">
      <c r="A540" s="8">
        <f t="shared" si="371"/>
        <v>530</v>
      </c>
      <c r="B540" s="38" t="s">
        <v>50</v>
      </c>
      <c r="C540" s="17"/>
      <c r="D540" s="17"/>
      <c r="E540" s="17" t="s">
        <v>36</v>
      </c>
      <c r="F540" s="35" t="s">
        <v>1444</v>
      </c>
      <c r="G540" s="22" t="s">
        <v>37</v>
      </c>
      <c r="H540" s="14" t="s">
        <v>1447</v>
      </c>
      <c r="I540" s="14" t="s">
        <v>1446</v>
      </c>
      <c r="J540" s="14">
        <v>43</v>
      </c>
      <c r="K540" s="17">
        <v>22</v>
      </c>
      <c r="L540" s="23">
        <v>29.2</v>
      </c>
      <c r="M540" s="5">
        <v>22</v>
      </c>
      <c r="N540" s="17">
        <v>50</v>
      </c>
      <c r="O540" s="23">
        <v>17.399999999999999</v>
      </c>
      <c r="P540" s="14">
        <f t="shared" ref="P540" si="440">J540+K540/60+L540/3600</f>
        <v>43.37477777777778</v>
      </c>
      <c r="Q540" s="14">
        <f t="shared" ref="Q540" si="441">M540+N540/60+O540/3600</f>
        <v>22.838166666666666</v>
      </c>
      <c r="R540" s="17">
        <v>663.7</v>
      </c>
      <c r="S540" s="17" t="s">
        <v>56</v>
      </c>
      <c r="T540" s="17" t="s">
        <v>1445</v>
      </c>
      <c r="U540" s="17" t="s">
        <v>1443</v>
      </c>
      <c r="V540" s="14" t="s">
        <v>1440</v>
      </c>
      <c r="W540" s="14" t="s">
        <v>1441</v>
      </c>
      <c r="X540" s="14" t="s">
        <v>1076</v>
      </c>
      <c r="Y540" s="27">
        <v>81390</v>
      </c>
      <c r="Z540" s="26" t="s">
        <v>1442</v>
      </c>
    </row>
    <row r="541" spans="1:26" s="30" customFormat="1" ht="25.5" x14ac:dyDescent="0.25">
      <c r="A541" s="8">
        <f t="shared" si="371"/>
        <v>531</v>
      </c>
      <c r="B541" s="38" t="s">
        <v>50</v>
      </c>
      <c r="C541" s="17"/>
      <c r="D541" s="17"/>
      <c r="E541" s="17" t="s">
        <v>36</v>
      </c>
      <c r="F541" s="35" t="s">
        <v>1444</v>
      </c>
      <c r="G541" s="22" t="s">
        <v>37</v>
      </c>
      <c r="H541" s="14" t="s">
        <v>1361</v>
      </c>
      <c r="I541" s="14" t="s">
        <v>1360</v>
      </c>
      <c r="J541" s="14">
        <v>43</v>
      </c>
      <c r="K541" s="17">
        <v>24</v>
      </c>
      <c r="L541" s="23">
        <v>19.2</v>
      </c>
      <c r="M541" s="5">
        <v>22</v>
      </c>
      <c r="N541" s="17">
        <v>47</v>
      </c>
      <c r="O541" s="23">
        <v>48.2</v>
      </c>
      <c r="P541" s="14">
        <f t="shared" ref="P541" si="442">J541+K541/60+L541/3600</f>
        <v>43.405333333333331</v>
      </c>
      <c r="Q541" s="14">
        <f t="shared" ref="Q541" si="443">M541+N541/60+O541/3600</f>
        <v>22.796722222222225</v>
      </c>
      <c r="R541" s="17">
        <v>855</v>
      </c>
      <c r="S541" s="17" t="s">
        <v>56</v>
      </c>
      <c r="T541" s="17" t="s">
        <v>1488</v>
      </c>
      <c r="U541" s="17" t="s">
        <v>1490</v>
      </c>
      <c r="V541" s="14" t="s">
        <v>1489</v>
      </c>
      <c r="W541" s="14" t="s">
        <v>1441</v>
      </c>
      <c r="X541" s="14" t="s">
        <v>1076</v>
      </c>
      <c r="Y541" s="27">
        <v>47353</v>
      </c>
      <c r="Z541" s="26" t="s">
        <v>1487</v>
      </c>
    </row>
    <row r="542" spans="1:26" s="30" customFormat="1" ht="51" x14ac:dyDescent="0.25">
      <c r="A542" s="8">
        <f t="shared" si="371"/>
        <v>532</v>
      </c>
      <c r="B542" s="38" t="s">
        <v>57</v>
      </c>
      <c r="C542" s="17"/>
      <c r="D542" s="17"/>
      <c r="E542" s="17"/>
      <c r="F542" s="35" t="s">
        <v>1968</v>
      </c>
      <c r="G542" s="22" t="s">
        <v>1866</v>
      </c>
      <c r="H542" s="14" t="s">
        <v>1974</v>
      </c>
      <c r="I542" s="14" t="s">
        <v>1975</v>
      </c>
      <c r="J542" s="14">
        <v>43</v>
      </c>
      <c r="K542" s="17">
        <v>23</v>
      </c>
      <c r="L542" s="23">
        <v>54.57</v>
      </c>
      <c r="M542" s="5">
        <v>22</v>
      </c>
      <c r="N542" s="17">
        <v>50</v>
      </c>
      <c r="O542" s="23">
        <v>9.3699999999999992</v>
      </c>
      <c r="P542" s="14">
        <f t="shared" ref="P542" si="444">J542+K542/60+L542/3600</f>
        <v>43.398491666666665</v>
      </c>
      <c r="Q542" s="14">
        <f t="shared" ref="Q542" si="445">M542+N542/60+O542/3600</f>
        <v>22.83593611111111</v>
      </c>
      <c r="R542" s="17"/>
      <c r="S542" s="17" t="s">
        <v>56</v>
      </c>
      <c r="T542" s="17" t="s">
        <v>1381</v>
      </c>
      <c r="U542" s="17" t="s">
        <v>1453</v>
      </c>
      <c r="V542" s="14" t="s">
        <v>1972</v>
      </c>
      <c r="W542" s="14" t="s">
        <v>1441</v>
      </c>
      <c r="X542" s="14" t="s">
        <v>1076</v>
      </c>
      <c r="Y542" s="27">
        <v>47353</v>
      </c>
      <c r="Z542" s="26" t="s">
        <v>1973</v>
      </c>
    </row>
    <row r="543" spans="1:26" s="30" customFormat="1" ht="38.25" x14ac:dyDescent="0.25">
      <c r="A543" s="8">
        <f t="shared" si="371"/>
        <v>533</v>
      </c>
      <c r="B543" s="38" t="s">
        <v>16</v>
      </c>
      <c r="C543" s="17">
        <v>18</v>
      </c>
      <c r="D543" s="17">
        <v>164.5</v>
      </c>
      <c r="E543" s="17"/>
      <c r="F543" s="35" t="s">
        <v>2355</v>
      </c>
      <c r="G543" s="22" t="s">
        <v>181</v>
      </c>
      <c r="H543" s="14" t="s">
        <v>2357</v>
      </c>
      <c r="I543" s="14" t="s">
        <v>2358</v>
      </c>
      <c r="J543" s="14">
        <v>43</v>
      </c>
      <c r="K543" s="17">
        <v>23</v>
      </c>
      <c r="L543" s="23">
        <v>43.8</v>
      </c>
      <c r="M543" s="5">
        <v>22</v>
      </c>
      <c r="N543" s="17">
        <v>50</v>
      </c>
      <c r="O543" s="23">
        <v>39.9</v>
      </c>
      <c r="P543" s="14">
        <f t="shared" ref="P543" si="446">J543+K543/60+L543/3600</f>
        <v>43.395499999999998</v>
      </c>
      <c r="Q543" s="14">
        <f t="shared" ref="Q543" si="447">M543+N543/60+O543/3600</f>
        <v>22.844416666666664</v>
      </c>
      <c r="R543" s="17">
        <v>595</v>
      </c>
      <c r="S543" s="17" t="s">
        <v>56</v>
      </c>
      <c r="T543" s="17" t="s">
        <v>2356</v>
      </c>
      <c r="U543" s="17" t="s">
        <v>1490</v>
      </c>
      <c r="V543" s="14" t="s">
        <v>1972</v>
      </c>
      <c r="W543" s="14" t="s">
        <v>1441</v>
      </c>
      <c r="X543" s="14" t="s">
        <v>1076</v>
      </c>
      <c r="Y543" s="27">
        <v>47353</v>
      </c>
      <c r="Z543" s="26"/>
    </row>
    <row r="544" spans="1:26" s="30" customFormat="1" ht="25.5" x14ac:dyDescent="0.25">
      <c r="A544" s="8">
        <f t="shared" si="371"/>
        <v>534</v>
      </c>
      <c r="B544" s="38" t="s">
        <v>50</v>
      </c>
      <c r="C544" s="17">
        <v>1.5</v>
      </c>
      <c r="D544" s="17">
        <v>10</v>
      </c>
      <c r="E544" s="17" t="s">
        <v>2180</v>
      </c>
      <c r="F544" s="35" t="s">
        <v>1459</v>
      </c>
      <c r="G544" s="22" t="s">
        <v>37</v>
      </c>
      <c r="H544" s="14" t="s">
        <v>1358</v>
      </c>
      <c r="I544" s="14" t="s">
        <v>1359</v>
      </c>
      <c r="J544" s="14">
        <v>43</v>
      </c>
      <c r="K544" s="17">
        <v>15</v>
      </c>
      <c r="L544" s="23">
        <v>12.6</v>
      </c>
      <c r="M544" s="5">
        <v>22</v>
      </c>
      <c r="N544" s="17">
        <v>57</v>
      </c>
      <c r="O544" s="23">
        <v>58.02</v>
      </c>
      <c r="P544" s="14">
        <f t="shared" ref="P544" si="448">J544+K544/60+L544/3600</f>
        <v>43.253500000000003</v>
      </c>
      <c r="Q544" s="14">
        <f t="shared" ref="Q544" si="449">M544+N544/60+O544/3600</f>
        <v>22.966116666666665</v>
      </c>
      <c r="R544" s="17">
        <v>490</v>
      </c>
      <c r="S544" s="17" t="s">
        <v>56</v>
      </c>
      <c r="T544" s="17" t="s">
        <v>1458</v>
      </c>
      <c r="U544" s="17" t="s">
        <v>1463</v>
      </c>
      <c r="V544" s="14" t="s">
        <v>1460</v>
      </c>
      <c r="W544" s="14" t="s">
        <v>1461</v>
      </c>
      <c r="X544" s="14" t="s">
        <v>1076</v>
      </c>
      <c r="Y544" s="27">
        <v>24534</v>
      </c>
      <c r="Z544" s="26" t="s">
        <v>1462</v>
      </c>
    </row>
    <row r="545" spans="1:26" s="30" customFormat="1" ht="25.5" x14ac:dyDescent="0.25">
      <c r="A545" s="8">
        <f t="shared" si="371"/>
        <v>535</v>
      </c>
      <c r="B545" s="38" t="s">
        <v>50</v>
      </c>
      <c r="C545" s="17"/>
      <c r="D545" s="17"/>
      <c r="E545" s="17" t="s">
        <v>2180</v>
      </c>
      <c r="F545" s="35" t="s">
        <v>1467</v>
      </c>
      <c r="G545" s="22" t="s">
        <v>37</v>
      </c>
      <c r="H545" s="14" t="s">
        <v>1471</v>
      </c>
      <c r="I545" s="14" t="s">
        <v>1470</v>
      </c>
      <c r="J545" s="14">
        <v>43</v>
      </c>
      <c r="K545" s="17">
        <v>13</v>
      </c>
      <c r="L545" s="23">
        <v>28.9</v>
      </c>
      <c r="M545" s="5">
        <v>22</v>
      </c>
      <c r="N545" s="17">
        <v>58</v>
      </c>
      <c r="O545" s="23">
        <v>3.2</v>
      </c>
      <c r="P545" s="14">
        <f t="shared" ref="P545" si="450">J545+K545/60+L545/3600</f>
        <v>43.224694444444445</v>
      </c>
      <c r="Q545" s="14">
        <f t="shared" ref="Q545" si="451">M545+N545/60+O545/3600</f>
        <v>22.967555555555553</v>
      </c>
      <c r="R545" s="17">
        <v>800</v>
      </c>
      <c r="S545" s="17" t="s">
        <v>56</v>
      </c>
      <c r="T545" s="17" t="s">
        <v>1469</v>
      </c>
      <c r="U545" s="17" t="s">
        <v>1463</v>
      </c>
      <c r="V545" s="14" t="s">
        <v>1460</v>
      </c>
      <c r="W545" s="14" t="s">
        <v>1461</v>
      </c>
      <c r="X545" s="14" t="s">
        <v>1076</v>
      </c>
      <c r="Y545" s="27">
        <v>24534</v>
      </c>
      <c r="Z545" s="26" t="s">
        <v>1468</v>
      </c>
    </row>
    <row r="546" spans="1:26" s="30" customFormat="1" ht="25.5" x14ac:dyDescent="0.25">
      <c r="A546" s="8">
        <f t="shared" si="371"/>
        <v>536</v>
      </c>
      <c r="B546" s="38" t="s">
        <v>50</v>
      </c>
      <c r="C546" s="17">
        <v>1.75</v>
      </c>
      <c r="D546" s="17">
        <v>6.62</v>
      </c>
      <c r="E546" s="17" t="s">
        <v>36</v>
      </c>
      <c r="F546" s="35" t="s">
        <v>1472</v>
      </c>
      <c r="G546" s="22" t="s">
        <v>37</v>
      </c>
      <c r="H546" s="14" t="s">
        <v>1476</v>
      </c>
      <c r="I546" s="14" t="s">
        <v>1475</v>
      </c>
      <c r="J546" s="14">
        <v>43</v>
      </c>
      <c r="K546" s="17">
        <v>13</v>
      </c>
      <c r="L546" s="23">
        <v>53</v>
      </c>
      <c r="M546" s="5">
        <v>22</v>
      </c>
      <c r="N546" s="17">
        <v>57</v>
      </c>
      <c r="O546" s="23">
        <v>23</v>
      </c>
      <c r="P546" s="14">
        <f t="shared" ref="P546" si="452">J546+K546/60+L546/3600</f>
        <v>43.231388888888894</v>
      </c>
      <c r="Q546" s="14">
        <f t="shared" ref="Q546" si="453">M546+N546/60+O546/3600</f>
        <v>22.956388888888888</v>
      </c>
      <c r="R546" s="17">
        <v>847.7</v>
      </c>
      <c r="S546" s="17" t="s">
        <v>56</v>
      </c>
      <c r="T546" s="17" t="s">
        <v>1474</v>
      </c>
      <c r="U546" s="17" t="s">
        <v>1463</v>
      </c>
      <c r="V546" s="14" t="s">
        <v>1460</v>
      </c>
      <c r="W546" s="14" t="s">
        <v>1461</v>
      </c>
      <c r="X546" s="14" t="s">
        <v>1076</v>
      </c>
      <c r="Y546" s="27">
        <v>24534</v>
      </c>
      <c r="Z546" s="26" t="s">
        <v>1473</v>
      </c>
    </row>
    <row r="547" spans="1:26" s="30" customFormat="1" ht="76.5" x14ac:dyDescent="0.25">
      <c r="A547" s="8">
        <f t="shared" si="371"/>
        <v>537</v>
      </c>
      <c r="B547" s="38" t="s">
        <v>57</v>
      </c>
      <c r="C547" s="17">
        <v>2</v>
      </c>
      <c r="D547" s="17">
        <v>9.1999999999999993</v>
      </c>
      <c r="E547" s="17"/>
      <c r="F547" s="35" t="s">
        <v>1902</v>
      </c>
      <c r="G547" s="22" t="s">
        <v>1896</v>
      </c>
      <c r="H547" s="14" t="s">
        <v>1904</v>
      </c>
      <c r="I547" s="14" t="s">
        <v>1903</v>
      </c>
      <c r="J547" s="14">
        <v>43</v>
      </c>
      <c r="K547" s="17">
        <v>22</v>
      </c>
      <c r="L547" s="23">
        <v>6.7</v>
      </c>
      <c r="M547" s="5">
        <v>23</v>
      </c>
      <c r="N547" s="17">
        <v>1</v>
      </c>
      <c r="O547" s="23">
        <v>17.100000000000001</v>
      </c>
      <c r="P547" s="14">
        <f t="shared" ref="P547" si="454">J547+K547/60+L547/3600</f>
        <v>43.368527777777778</v>
      </c>
      <c r="Q547" s="14">
        <f t="shared" ref="Q547" si="455">M547+N547/60+O547/3600</f>
        <v>23.021416666666667</v>
      </c>
      <c r="R547" s="17"/>
      <c r="S547" s="17" t="s">
        <v>56</v>
      </c>
      <c r="T547" s="14" t="s">
        <v>1525</v>
      </c>
      <c r="U547" s="17" t="s">
        <v>1463</v>
      </c>
      <c r="V547" s="14" t="s">
        <v>1901</v>
      </c>
      <c r="W547" s="14" t="s">
        <v>1461</v>
      </c>
      <c r="X547" s="14" t="s">
        <v>1076</v>
      </c>
      <c r="Y547" s="27">
        <v>47771</v>
      </c>
      <c r="Z547" s="26" t="s">
        <v>2265</v>
      </c>
    </row>
    <row r="548" spans="1:26" s="30" customFormat="1" ht="76.5" x14ac:dyDescent="0.25">
      <c r="A548" s="8">
        <f t="shared" si="371"/>
        <v>538</v>
      </c>
      <c r="B548" s="38" t="s">
        <v>57</v>
      </c>
      <c r="C548" s="17">
        <v>2</v>
      </c>
      <c r="D548" s="17">
        <v>9.1999999999999993</v>
      </c>
      <c r="E548" s="17"/>
      <c r="F548" s="35" t="s">
        <v>1902</v>
      </c>
      <c r="G548" s="22" t="s">
        <v>1896</v>
      </c>
      <c r="H548" s="14" t="s">
        <v>1899</v>
      </c>
      <c r="I548" s="14" t="s">
        <v>1900</v>
      </c>
      <c r="J548" s="14">
        <v>43</v>
      </c>
      <c r="K548" s="17">
        <v>21</v>
      </c>
      <c r="L548" s="23">
        <v>58.5</v>
      </c>
      <c r="M548" s="5">
        <v>23</v>
      </c>
      <c r="N548" s="17">
        <v>1</v>
      </c>
      <c r="O548" s="23">
        <v>18.2</v>
      </c>
      <c r="P548" s="14">
        <f t="shared" ref="P548" si="456">J548+K548/60+L548/3600</f>
        <v>43.366250000000001</v>
      </c>
      <c r="Q548" s="14">
        <f t="shared" ref="Q548" si="457">M548+N548/60+O548/3600</f>
        <v>23.02172222222222</v>
      </c>
      <c r="R548" s="17"/>
      <c r="S548" s="17" t="s">
        <v>56</v>
      </c>
      <c r="T548" s="14" t="s">
        <v>1525</v>
      </c>
      <c r="U548" s="17" t="s">
        <v>1463</v>
      </c>
      <c r="V548" s="14" t="s">
        <v>1901</v>
      </c>
      <c r="W548" s="14" t="s">
        <v>1461</v>
      </c>
      <c r="X548" s="14" t="s">
        <v>1076</v>
      </c>
      <c r="Y548" s="27">
        <v>47771</v>
      </c>
      <c r="Z548" s="26" t="s">
        <v>2265</v>
      </c>
    </row>
    <row r="549" spans="1:26" s="30" customFormat="1" ht="25.5" x14ac:dyDescent="0.25">
      <c r="A549" s="8">
        <f t="shared" si="371"/>
        <v>539</v>
      </c>
      <c r="B549" s="38" t="s">
        <v>50</v>
      </c>
      <c r="C549" s="17"/>
      <c r="D549" s="17"/>
      <c r="E549" s="17" t="s">
        <v>36</v>
      </c>
      <c r="F549" s="35" t="s">
        <v>1524</v>
      </c>
      <c r="G549" s="22" t="s">
        <v>37</v>
      </c>
      <c r="H549" s="14" t="s">
        <v>1528</v>
      </c>
      <c r="I549" s="14" t="s">
        <v>1527</v>
      </c>
      <c r="J549" s="14">
        <v>43</v>
      </c>
      <c r="K549" s="17">
        <v>19</v>
      </c>
      <c r="L549" s="23">
        <v>59.9</v>
      </c>
      <c r="M549" s="5">
        <v>23</v>
      </c>
      <c r="N549" s="17">
        <v>0</v>
      </c>
      <c r="O549" s="23">
        <v>9.1</v>
      </c>
      <c r="P549" s="14">
        <f t="shared" ref="P549" si="458">J549+K549/60+L549/3600</f>
        <v>43.333305555555562</v>
      </c>
      <c r="Q549" s="14">
        <f t="shared" ref="Q549" si="459">M549+N549/60+O549/3600</f>
        <v>23.002527777777779</v>
      </c>
      <c r="R549" s="17">
        <v>300</v>
      </c>
      <c r="S549" s="17" t="s">
        <v>56</v>
      </c>
      <c r="T549" s="14" t="s">
        <v>1525</v>
      </c>
      <c r="U549" s="17" t="s">
        <v>1463</v>
      </c>
      <c r="V549" s="14" t="s">
        <v>1526</v>
      </c>
      <c r="W549" s="14" t="s">
        <v>1461</v>
      </c>
      <c r="X549" s="14" t="s">
        <v>1076</v>
      </c>
      <c r="Y549" s="27">
        <v>27348</v>
      </c>
      <c r="Z549" s="26" t="s">
        <v>1523</v>
      </c>
    </row>
    <row r="550" spans="1:26" s="30" customFormat="1" ht="38.25" x14ac:dyDescent="0.25">
      <c r="A550" s="8">
        <f t="shared" si="371"/>
        <v>540</v>
      </c>
      <c r="B550" s="38" t="s">
        <v>50</v>
      </c>
      <c r="C550" s="17">
        <v>0.45</v>
      </c>
      <c r="D550" s="17">
        <v>7.6</v>
      </c>
      <c r="E550" s="17"/>
      <c r="F550" s="35" t="s">
        <v>1543</v>
      </c>
      <c r="G550" s="22" t="s">
        <v>181</v>
      </c>
      <c r="H550" s="14" t="s">
        <v>1545</v>
      </c>
      <c r="I550" s="14" t="s">
        <v>1546</v>
      </c>
      <c r="J550" s="14">
        <v>43</v>
      </c>
      <c r="K550" s="17">
        <v>14</v>
      </c>
      <c r="L550" s="23">
        <v>23.1</v>
      </c>
      <c r="M550" s="5">
        <v>22</v>
      </c>
      <c r="N550" s="17">
        <v>57</v>
      </c>
      <c r="O550" s="23">
        <v>34.799999999999997</v>
      </c>
      <c r="P550" s="14">
        <f t="shared" ref="P550:P551" si="460">J550+K550/60+L550/3600</f>
        <v>43.239750000000001</v>
      </c>
      <c r="Q550" s="14">
        <f t="shared" ref="Q550:Q551" si="461">M550+N550/60+O550/3600</f>
        <v>22.959666666666667</v>
      </c>
      <c r="R550" s="17">
        <v>575.12</v>
      </c>
      <c r="S550" s="17" t="s">
        <v>56</v>
      </c>
      <c r="T550" s="17" t="s">
        <v>1474</v>
      </c>
      <c r="U550" s="17" t="s">
        <v>1463</v>
      </c>
      <c r="V550" s="14" t="s">
        <v>1460</v>
      </c>
      <c r="W550" s="14" t="s">
        <v>1461</v>
      </c>
      <c r="X550" s="14" t="s">
        <v>1076</v>
      </c>
      <c r="Y550" s="27">
        <v>24534</v>
      </c>
      <c r="Z550" s="26"/>
    </row>
    <row r="551" spans="1:26" s="30" customFormat="1" ht="38.25" x14ac:dyDescent="0.25">
      <c r="A551" s="8">
        <f t="shared" si="371"/>
        <v>541</v>
      </c>
      <c r="B551" s="38" t="s">
        <v>50</v>
      </c>
      <c r="C551" s="17">
        <v>0.45</v>
      </c>
      <c r="D551" s="17">
        <v>6</v>
      </c>
      <c r="E551" s="17"/>
      <c r="F551" s="35" t="s">
        <v>1543</v>
      </c>
      <c r="G551" s="22" t="s">
        <v>181</v>
      </c>
      <c r="H551" s="14" t="s">
        <v>1547</v>
      </c>
      <c r="I551" s="14" t="s">
        <v>1548</v>
      </c>
      <c r="J551" s="14">
        <v>43</v>
      </c>
      <c r="K551" s="17">
        <v>14</v>
      </c>
      <c r="L551" s="23">
        <v>29.3</v>
      </c>
      <c r="M551" s="5">
        <v>22</v>
      </c>
      <c r="N551" s="17">
        <v>57</v>
      </c>
      <c r="O551" s="23">
        <v>57.2</v>
      </c>
      <c r="P551" s="14">
        <f t="shared" si="460"/>
        <v>43.241472222222221</v>
      </c>
      <c r="Q551" s="14">
        <f t="shared" si="461"/>
        <v>22.965888888888887</v>
      </c>
      <c r="R551" s="17">
        <v>582.05999999999995</v>
      </c>
      <c r="S551" s="17" t="s">
        <v>56</v>
      </c>
      <c r="T551" s="17" t="s">
        <v>1544</v>
      </c>
      <c r="U551" s="17" t="s">
        <v>1463</v>
      </c>
      <c r="V551" s="14" t="s">
        <v>1460</v>
      </c>
      <c r="W551" s="14" t="s">
        <v>1461</v>
      </c>
      <c r="X551" s="14" t="s">
        <v>1076</v>
      </c>
      <c r="Y551" s="27">
        <v>24534</v>
      </c>
      <c r="Z551" s="26"/>
    </row>
    <row r="552" spans="1:26" s="30" customFormat="1" ht="38.25" x14ac:dyDescent="0.25">
      <c r="A552" s="8">
        <f t="shared" si="371"/>
        <v>542</v>
      </c>
      <c r="B552" s="38" t="s">
        <v>16</v>
      </c>
      <c r="C552" s="17">
        <v>10</v>
      </c>
      <c r="D552" s="17">
        <v>191</v>
      </c>
      <c r="E552" s="17"/>
      <c r="F552" s="35" t="s">
        <v>2322</v>
      </c>
      <c r="G552" s="22" t="s">
        <v>181</v>
      </c>
      <c r="H552" s="14" t="s">
        <v>2325</v>
      </c>
      <c r="I552" s="14" t="s">
        <v>2324</v>
      </c>
      <c r="J552" s="14">
        <v>43</v>
      </c>
      <c r="K552" s="17">
        <v>28</v>
      </c>
      <c r="L552" s="23">
        <v>42.7</v>
      </c>
      <c r="M552" s="5">
        <v>23</v>
      </c>
      <c r="N552" s="17">
        <v>50</v>
      </c>
      <c r="O552" s="23">
        <v>15.1</v>
      </c>
      <c r="P552" s="14">
        <f t="shared" ref="P552" si="462">J552+K552/60+L552/3600</f>
        <v>43.478527777777778</v>
      </c>
      <c r="Q552" s="14">
        <f t="shared" ref="Q552" si="463">M552+N552/60+O552/3600</f>
        <v>23.837527777777776</v>
      </c>
      <c r="R552" s="17"/>
      <c r="S552" s="17" t="s">
        <v>56</v>
      </c>
      <c r="T552" s="17" t="s">
        <v>2321</v>
      </c>
      <c r="U552" s="17" t="s">
        <v>1466</v>
      </c>
      <c r="V552" s="14" t="s">
        <v>2323</v>
      </c>
      <c r="W552" s="14" t="s">
        <v>1101</v>
      </c>
      <c r="X552" s="14" t="s">
        <v>55</v>
      </c>
      <c r="Y552" s="27">
        <v>73643</v>
      </c>
      <c r="Z552" s="26"/>
    </row>
    <row r="553" spans="1:26" s="30" customFormat="1" ht="38.25" x14ac:dyDescent="0.25">
      <c r="A553" s="8">
        <f t="shared" si="371"/>
        <v>543</v>
      </c>
      <c r="B553" s="38" t="s">
        <v>50</v>
      </c>
      <c r="C553" s="17">
        <v>1.3</v>
      </c>
      <c r="D553" s="17">
        <v>5.5</v>
      </c>
      <c r="E553" s="17"/>
      <c r="F553" s="35" t="s">
        <v>1464</v>
      </c>
      <c r="G553" s="22" t="s">
        <v>181</v>
      </c>
      <c r="H553" s="14" t="s">
        <v>1372</v>
      </c>
      <c r="I553" s="14" t="s">
        <v>1371</v>
      </c>
      <c r="J553" s="14">
        <v>43</v>
      </c>
      <c r="K553" s="17">
        <v>26</v>
      </c>
      <c r="L553" s="23">
        <v>3.71</v>
      </c>
      <c r="M553" s="5">
        <v>23</v>
      </c>
      <c r="N553" s="17">
        <v>57</v>
      </c>
      <c r="O553" s="23">
        <v>45.25</v>
      </c>
      <c r="P553" s="14">
        <f t="shared" ref="P553" si="464">J553+K553/60+L553/3600</f>
        <v>43.434363888888889</v>
      </c>
      <c r="Q553" s="14">
        <f t="shared" ref="Q553" si="465">M553+N553/60+O553/3600</f>
        <v>23.962569444444444</v>
      </c>
      <c r="R553" s="17">
        <v>124.09</v>
      </c>
      <c r="S553" s="17" t="s">
        <v>56</v>
      </c>
      <c r="T553" s="17" t="s">
        <v>52</v>
      </c>
      <c r="U553" s="17" t="s">
        <v>1466</v>
      </c>
      <c r="V553" s="17" t="s">
        <v>1465</v>
      </c>
      <c r="W553" s="14" t="s">
        <v>1101</v>
      </c>
      <c r="X553" s="14" t="s">
        <v>55</v>
      </c>
      <c r="Y553" s="14">
        <v>57594</v>
      </c>
      <c r="Z553" s="26"/>
    </row>
    <row r="554" spans="1:26" s="30" customFormat="1" ht="25.5" x14ac:dyDescent="0.25">
      <c r="A554" s="8">
        <f t="shared" si="371"/>
        <v>544</v>
      </c>
      <c r="B554" s="38" t="s">
        <v>50</v>
      </c>
      <c r="C554" s="17">
        <v>2.5</v>
      </c>
      <c r="D554" s="17">
        <v>30</v>
      </c>
      <c r="E554" s="17" t="s">
        <v>36</v>
      </c>
      <c r="F554" s="35" t="s">
        <v>1477</v>
      </c>
      <c r="G554" s="22" t="s">
        <v>37</v>
      </c>
      <c r="H554" s="14" t="s">
        <v>1363</v>
      </c>
      <c r="I554" s="14" t="s">
        <v>1364</v>
      </c>
      <c r="J554" s="14">
        <v>43</v>
      </c>
      <c r="K554" s="17">
        <v>42</v>
      </c>
      <c r="L554" s="23">
        <v>30.9</v>
      </c>
      <c r="M554" s="5">
        <v>23</v>
      </c>
      <c r="N554" s="17">
        <v>50</v>
      </c>
      <c r="O554" s="23">
        <v>10</v>
      </c>
      <c r="P554" s="14">
        <f t="shared" ref="P554" si="466">J554+K554/60+L554/3600</f>
        <v>43.708583333333337</v>
      </c>
      <c r="Q554" s="14">
        <f t="shared" ref="Q554" si="467">M554+N554/60+O554/3600</f>
        <v>23.836111111111109</v>
      </c>
      <c r="R554" s="17">
        <v>24.2</v>
      </c>
      <c r="S554" s="17" t="s">
        <v>56</v>
      </c>
      <c r="T554" s="17" t="s">
        <v>1381</v>
      </c>
      <c r="U554" s="17" t="s">
        <v>1386</v>
      </c>
      <c r="V554" s="17" t="s">
        <v>1478</v>
      </c>
      <c r="W554" s="14" t="s">
        <v>1479</v>
      </c>
      <c r="X554" s="14" t="s">
        <v>55</v>
      </c>
      <c r="Y554" s="14">
        <v>77548</v>
      </c>
      <c r="Z554" s="26" t="s">
        <v>1480</v>
      </c>
    </row>
    <row r="555" spans="1:26" s="30" customFormat="1" ht="25.5" x14ac:dyDescent="0.25">
      <c r="A555" s="8">
        <f t="shared" si="371"/>
        <v>545</v>
      </c>
      <c r="B555" s="38" t="s">
        <v>50</v>
      </c>
      <c r="C555" s="17">
        <v>1.7</v>
      </c>
      <c r="D555" s="17">
        <v>30</v>
      </c>
      <c r="E555" s="17" t="s">
        <v>36</v>
      </c>
      <c r="F555" s="35" t="s">
        <v>1534</v>
      </c>
      <c r="G555" s="22" t="s">
        <v>37</v>
      </c>
      <c r="H555" s="14" t="s">
        <v>1362</v>
      </c>
      <c r="I555" s="14" t="s">
        <v>1481</v>
      </c>
      <c r="J555" s="14">
        <v>43</v>
      </c>
      <c r="K555" s="17">
        <v>19</v>
      </c>
      <c r="L555" s="23">
        <v>16.3</v>
      </c>
      <c r="M555" s="5">
        <v>23</v>
      </c>
      <c r="N555" s="17">
        <v>47</v>
      </c>
      <c r="O555" s="23">
        <v>42.4</v>
      </c>
      <c r="P555" s="14">
        <f t="shared" ref="P555" si="468">J555+K555/60+L555/3600</f>
        <v>43.321194444444451</v>
      </c>
      <c r="Q555" s="14">
        <f t="shared" ref="Q555" si="469">M555+N555/60+O555/3600</f>
        <v>23.795111111111112</v>
      </c>
      <c r="R555" s="17">
        <v>30.5</v>
      </c>
      <c r="S555" s="17" t="s">
        <v>56</v>
      </c>
      <c r="T555" s="17" t="s">
        <v>1381</v>
      </c>
      <c r="U555" s="17" t="s">
        <v>1386</v>
      </c>
      <c r="V555" s="17" t="s">
        <v>144</v>
      </c>
      <c r="W555" s="14" t="s">
        <v>1479</v>
      </c>
      <c r="X555" s="14" t="s">
        <v>55</v>
      </c>
      <c r="Y555" s="14">
        <v>18505</v>
      </c>
      <c r="Z555" s="26" t="s">
        <v>1482</v>
      </c>
    </row>
    <row r="556" spans="1:26" s="30" customFormat="1" ht="25.5" x14ac:dyDescent="0.25">
      <c r="A556" s="8">
        <f t="shared" si="371"/>
        <v>546</v>
      </c>
      <c r="B556" s="38" t="s">
        <v>16</v>
      </c>
      <c r="C556" s="17">
        <v>23.6</v>
      </c>
      <c r="D556" s="17">
        <v>15.66</v>
      </c>
      <c r="E556" s="17"/>
      <c r="F556" s="35" t="s">
        <v>1483</v>
      </c>
      <c r="G556" s="22" t="s">
        <v>200</v>
      </c>
      <c r="H556" s="14" t="s">
        <v>1484</v>
      </c>
      <c r="I556" s="14" t="s">
        <v>1485</v>
      </c>
      <c r="J556" s="14">
        <v>43</v>
      </c>
      <c r="K556" s="17">
        <v>12</v>
      </c>
      <c r="L556" s="23">
        <v>42.16</v>
      </c>
      <c r="M556" s="5">
        <v>23</v>
      </c>
      <c r="N556" s="17">
        <v>34</v>
      </c>
      <c r="O556" s="23">
        <v>52.49</v>
      </c>
      <c r="P556" s="14">
        <f t="shared" ref="P556" si="470">J556+K556/60+L556/3600</f>
        <v>43.211711111111114</v>
      </c>
      <c r="Q556" s="14">
        <f t="shared" ref="Q556" si="471">M556+N556/60+O556/3600</f>
        <v>23.58124722222222</v>
      </c>
      <c r="R556" s="17"/>
      <c r="S556" s="17" t="s">
        <v>56</v>
      </c>
      <c r="T556" s="17" t="s">
        <v>2719</v>
      </c>
      <c r="U556" s="17" t="s">
        <v>1486</v>
      </c>
      <c r="V556" s="14" t="s">
        <v>55</v>
      </c>
      <c r="W556" s="14" t="s">
        <v>55</v>
      </c>
      <c r="X556" s="14" t="s">
        <v>55</v>
      </c>
      <c r="Y556" s="14">
        <v>12259</v>
      </c>
      <c r="Z556" s="26"/>
    </row>
    <row r="557" spans="1:26" s="30" customFormat="1" ht="25.5" x14ac:dyDescent="0.25">
      <c r="A557" s="8">
        <f t="shared" si="371"/>
        <v>547</v>
      </c>
      <c r="B557" s="38" t="s">
        <v>16</v>
      </c>
      <c r="C557" s="17">
        <v>4</v>
      </c>
      <c r="D557" s="17"/>
      <c r="E557" s="17"/>
      <c r="F557" s="35" t="s">
        <v>1491</v>
      </c>
      <c r="G557" s="22" t="s">
        <v>181</v>
      </c>
      <c r="H557" s="14" t="s">
        <v>1493</v>
      </c>
      <c r="I557" s="14" t="s">
        <v>1494</v>
      </c>
      <c r="J557" s="14">
        <v>43</v>
      </c>
      <c r="K557" s="17">
        <v>36</v>
      </c>
      <c r="L557" s="23">
        <v>46.6</v>
      </c>
      <c r="M557" s="5">
        <v>23</v>
      </c>
      <c r="N557" s="17">
        <v>51</v>
      </c>
      <c r="O557" s="23">
        <v>54.6</v>
      </c>
      <c r="P557" s="14">
        <f t="shared" ref="P557" si="472">J557+K557/60+L557/3600</f>
        <v>43.612944444444445</v>
      </c>
      <c r="Q557" s="14">
        <f t="shared" ref="Q557" si="473">M557+N557/60+O557/3600</f>
        <v>23.865166666666667</v>
      </c>
      <c r="R557" s="17">
        <v>54.2</v>
      </c>
      <c r="S557" s="17" t="s">
        <v>56</v>
      </c>
      <c r="T557" s="14" t="s">
        <v>2354</v>
      </c>
      <c r="U557" s="17" t="s">
        <v>64</v>
      </c>
      <c r="V557" s="14" t="s">
        <v>1492</v>
      </c>
      <c r="W557" s="14" t="s">
        <v>54</v>
      </c>
      <c r="X557" s="14" t="s">
        <v>55</v>
      </c>
      <c r="Y557" s="14">
        <v>40200</v>
      </c>
      <c r="Z557" s="26"/>
    </row>
    <row r="558" spans="1:26" s="30" customFormat="1" ht="25.5" x14ac:dyDescent="0.25">
      <c r="A558" s="8">
        <f t="shared" si="371"/>
        <v>548</v>
      </c>
      <c r="B558" s="38" t="s">
        <v>50</v>
      </c>
      <c r="C558" s="17">
        <v>2</v>
      </c>
      <c r="D558" s="17">
        <v>8</v>
      </c>
      <c r="E558" s="17"/>
      <c r="F558" s="35" t="s">
        <v>1535</v>
      </c>
      <c r="G558" s="22" t="s">
        <v>255</v>
      </c>
      <c r="H558" s="14" t="s">
        <v>1536</v>
      </c>
      <c r="I558" s="14" t="s">
        <v>1537</v>
      </c>
      <c r="J558" s="14">
        <v>43</v>
      </c>
      <c r="K558" s="17">
        <v>13</v>
      </c>
      <c r="L558" s="23">
        <v>41.88</v>
      </c>
      <c r="M558" s="5">
        <v>23</v>
      </c>
      <c r="N558" s="17">
        <v>4</v>
      </c>
      <c r="O558" s="23">
        <v>59.694000000000003</v>
      </c>
      <c r="P558" s="14">
        <f>J558+K558/60+L558/3600</f>
        <v>43.228300000000004</v>
      </c>
      <c r="Q558" s="14">
        <f>M558+N558/60+O558/3600</f>
        <v>23.083248333333334</v>
      </c>
      <c r="R558" s="17">
        <v>533</v>
      </c>
      <c r="S558" s="17" t="s">
        <v>56</v>
      </c>
      <c r="T558" s="17" t="s">
        <v>1458</v>
      </c>
      <c r="U558" s="17" t="s">
        <v>1538</v>
      </c>
      <c r="V558" s="14" t="s">
        <v>1075</v>
      </c>
      <c r="W558" s="14" t="s">
        <v>1075</v>
      </c>
      <c r="X558" s="14" t="s">
        <v>1076</v>
      </c>
      <c r="Y558" s="14">
        <v>3928</v>
      </c>
      <c r="Z558" s="26"/>
    </row>
    <row r="559" spans="1:26" s="30" customFormat="1" ht="38.25" x14ac:dyDescent="0.25">
      <c r="A559" s="8">
        <f t="shared" ref="A559:A631" si="474">SUM(A558+1)</f>
        <v>549</v>
      </c>
      <c r="B559" s="38" t="s">
        <v>57</v>
      </c>
      <c r="C559" s="17">
        <v>2.64</v>
      </c>
      <c r="D559" s="17">
        <v>5</v>
      </c>
      <c r="E559" s="17"/>
      <c r="F559" s="35" t="s">
        <v>1539</v>
      </c>
      <c r="G559" s="10" t="s">
        <v>248</v>
      </c>
      <c r="H559" s="14" t="s">
        <v>1541</v>
      </c>
      <c r="I559" s="14" t="s">
        <v>1542</v>
      </c>
      <c r="J559" s="14">
        <v>43</v>
      </c>
      <c r="K559" s="17">
        <v>13</v>
      </c>
      <c r="L559" s="23">
        <v>4.4000000000000004</v>
      </c>
      <c r="M559" s="5">
        <v>23</v>
      </c>
      <c r="N559" s="17">
        <v>3</v>
      </c>
      <c r="O559" s="23">
        <v>27.7</v>
      </c>
      <c r="P559" s="14">
        <f>J559+K559/60+L559/3600</f>
        <v>43.217888888888893</v>
      </c>
      <c r="Q559" s="14">
        <f>M559+N559/60+O559/3600</f>
        <v>23.057694444444444</v>
      </c>
      <c r="R559" s="17">
        <v>735</v>
      </c>
      <c r="S559" s="17" t="s">
        <v>56</v>
      </c>
      <c r="T559" s="17" t="s">
        <v>1540</v>
      </c>
      <c r="U559" s="17" t="s">
        <v>1538</v>
      </c>
      <c r="V559" s="14" t="s">
        <v>1075</v>
      </c>
      <c r="W559" s="14" t="s">
        <v>1075</v>
      </c>
      <c r="X559" s="14" t="s">
        <v>1076</v>
      </c>
      <c r="Y559" s="14">
        <v>3928</v>
      </c>
      <c r="Z559" s="26"/>
    </row>
    <row r="560" spans="1:26" s="30" customFormat="1" ht="38.25" x14ac:dyDescent="0.25">
      <c r="A560" s="8">
        <f t="shared" si="474"/>
        <v>550</v>
      </c>
      <c r="B560" s="38" t="s">
        <v>50</v>
      </c>
      <c r="C560" s="17">
        <v>3.5</v>
      </c>
      <c r="D560" s="17">
        <v>20</v>
      </c>
      <c r="E560" s="17" t="s">
        <v>36</v>
      </c>
      <c r="F560" s="35" t="s">
        <v>1586</v>
      </c>
      <c r="G560" s="22" t="s">
        <v>37</v>
      </c>
      <c r="H560" s="14" t="s">
        <v>1587</v>
      </c>
      <c r="I560" s="14" t="s">
        <v>1588</v>
      </c>
      <c r="J560" s="14">
        <v>43</v>
      </c>
      <c r="K560" s="17">
        <v>29</v>
      </c>
      <c r="L560" s="23">
        <v>5</v>
      </c>
      <c r="M560" s="5">
        <v>22</v>
      </c>
      <c r="N560" s="17">
        <v>45</v>
      </c>
      <c r="O560" s="23">
        <v>21</v>
      </c>
      <c r="P560" s="14">
        <f>J560+K560/60+L560/3600</f>
        <v>43.484722222222224</v>
      </c>
      <c r="Q560" s="14">
        <f>M560+N560/60+O560/3600</f>
        <v>22.755833333333332</v>
      </c>
      <c r="R560" s="17">
        <v>403</v>
      </c>
      <c r="S560" s="14" t="s">
        <v>47</v>
      </c>
      <c r="T560" s="17" t="s">
        <v>1067</v>
      </c>
      <c r="U560" s="17" t="s">
        <v>1068</v>
      </c>
      <c r="V560" s="14" t="s">
        <v>1065</v>
      </c>
      <c r="W560" s="14" t="s">
        <v>1066</v>
      </c>
      <c r="X560" s="14" t="s">
        <v>43</v>
      </c>
      <c r="Y560" s="14">
        <v>16571</v>
      </c>
      <c r="Z560" s="26" t="s">
        <v>1585</v>
      </c>
    </row>
    <row r="561" spans="1:26" s="30" customFormat="1" ht="30" customHeight="1" x14ac:dyDescent="0.25">
      <c r="A561" s="8">
        <f t="shared" si="474"/>
        <v>551</v>
      </c>
      <c r="B561" s="25" t="s">
        <v>57</v>
      </c>
      <c r="C561" s="17">
        <v>0.6</v>
      </c>
      <c r="D561" s="17">
        <v>25</v>
      </c>
      <c r="E561" s="17"/>
      <c r="F561" s="35"/>
      <c r="G561" s="10"/>
      <c r="H561" s="14" t="s">
        <v>1366</v>
      </c>
      <c r="I561" s="14" t="s">
        <v>1365</v>
      </c>
      <c r="J561" s="14">
        <v>43</v>
      </c>
      <c r="K561" s="5">
        <v>31</v>
      </c>
      <c r="L561" s="6">
        <v>9.8000000000000007</v>
      </c>
      <c r="M561" s="5">
        <v>23</v>
      </c>
      <c r="N561" s="5">
        <v>1</v>
      </c>
      <c r="O561" s="6">
        <v>54.6</v>
      </c>
      <c r="P561" s="14">
        <f t="shared" ref="P561:P564" si="475">J561+K561/60+L561/3600</f>
        <v>43.519388888888891</v>
      </c>
      <c r="Q561" s="14">
        <f t="shared" ref="Q561:Q564" si="476">M561+N561/60+O561/3600</f>
        <v>23.031833333333331</v>
      </c>
      <c r="R561" s="17">
        <v>245</v>
      </c>
      <c r="S561" s="14" t="s">
        <v>47</v>
      </c>
      <c r="T561" s="7" t="s">
        <v>1855</v>
      </c>
      <c r="U561" s="17" t="s">
        <v>2045</v>
      </c>
      <c r="V561" s="7" t="s">
        <v>1886</v>
      </c>
      <c r="W561" s="7" t="s">
        <v>1076</v>
      </c>
      <c r="X561" s="7" t="s">
        <v>1076</v>
      </c>
      <c r="Y561" s="5">
        <v>37304</v>
      </c>
      <c r="Z561" s="11"/>
    </row>
    <row r="562" spans="1:26" s="30" customFormat="1" ht="30" customHeight="1" x14ac:dyDescent="0.25">
      <c r="A562" s="8">
        <f t="shared" si="474"/>
        <v>552</v>
      </c>
      <c r="B562" s="25" t="s">
        <v>57</v>
      </c>
      <c r="C562" s="17">
        <v>0.55000000000000004</v>
      </c>
      <c r="D562" s="17">
        <v>5</v>
      </c>
      <c r="E562" s="17"/>
      <c r="F562" s="35"/>
      <c r="G562" s="10"/>
      <c r="H562" s="14" t="s">
        <v>1368</v>
      </c>
      <c r="I562" s="14" t="s">
        <v>1367</v>
      </c>
      <c r="J562" s="14">
        <v>43</v>
      </c>
      <c r="K562" s="5">
        <v>29</v>
      </c>
      <c r="L562" s="6">
        <v>53.2</v>
      </c>
      <c r="M562" s="5">
        <v>22</v>
      </c>
      <c r="N562" s="5">
        <v>59</v>
      </c>
      <c r="O562" s="6">
        <v>23.3</v>
      </c>
      <c r="P562" s="14">
        <f t="shared" si="475"/>
        <v>43.498111111111115</v>
      </c>
      <c r="Q562" s="14">
        <f t="shared" si="476"/>
        <v>22.989805555555556</v>
      </c>
      <c r="R562" s="17">
        <v>345</v>
      </c>
      <c r="S562" s="14" t="s">
        <v>47</v>
      </c>
      <c r="T562" s="7" t="s">
        <v>1855</v>
      </c>
      <c r="U562" s="17" t="s">
        <v>2045</v>
      </c>
      <c r="V562" s="7" t="s">
        <v>1887</v>
      </c>
      <c r="W562" s="7" t="s">
        <v>1076</v>
      </c>
      <c r="X562" s="7" t="s">
        <v>1076</v>
      </c>
      <c r="Y562" s="5">
        <v>67667</v>
      </c>
      <c r="Z562" s="11"/>
    </row>
    <row r="563" spans="1:26" s="30" customFormat="1" ht="30" customHeight="1" x14ac:dyDescent="0.25">
      <c r="A563" s="8">
        <f t="shared" si="474"/>
        <v>553</v>
      </c>
      <c r="B563" s="32" t="s">
        <v>16</v>
      </c>
      <c r="C563" s="17">
        <v>20</v>
      </c>
      <c r="D563" s="17">
        <v>160</v>
      </c>
      <c r="E563" s="17"/>
      <c r="F563" s="35" t="s">
        <v>2442</v>
      </c>
      <c r="G563" s="10" t="s">
        <v>181</v>
      </c>
      <c r="H563" s="14" t="s">
        <v>2794</v>
      </c>
      <c r="I563" s="14" t="s">
        <v>2795</v>
      </c>
      <c r="J563" s="14">
        <v>43</v>
      </c>
      <c r="K563" s="5">
        <v>31</v>
      </c>
      <c r="L563" s="6">
        <v>3.5</v>
      </c>
      <c r="M563" s="5">
        <v>23</v>
      </c>
      <c r="N563" s="5">
        <v>1</v>
      </c>
      <c r="O563" s="6">
        <v>30.71</v>
      </c>
      <c r="P563" s="14">
        <f t="shared" si="475"/>
        <v>43.517638888888889</v>
      </c>
      <c r="Q563" s="14">
        <f t="shared" si="476"/>
        <v>23.025197222222221</v>
      </c>
      <c r="R563" s="17">
        <v>257.5</v>
      </c>
      <c r="S563" s="14" t="s">
        <v>47</v>
      </c>
      <c r="T563" s="7" t="s">
        <v>2441</v>
      </c>
      <c r="U563" s="17" t="s">
        <v>2045</v>
      </c>
      <c r="V563" s="7" t="s">
        <v>1886</v>
      </c>
      <c r="W563" s="7" t="s">
        <v>1076</v>
      </c>
      <c r="X563" s="7" t="s">
        <v>1076</v>
      </c>
      <c r="Y563" s="5">
        <v>37304</v>
      </c>
      <c r="Z563" s="11"/>
    </row>
    <row r="564" spans="1:26" s="30" customFormat="1" ht="30" customHeight="1" x14ac:dyDescent="0.25">
      <c r="A564" s="8">
        <f t="shared" si="474"/>
        <v>554</v>
      </c>
      <c r="B564" s="25" t="s">
        <v>57</v>
      </c>
      <c r="C564" s="17">
        <v>0.8</v>
      </c>
      <c r="D564" s="17">
        <v>3</v>
      </c>
      <c r="E564" s="17"/>
      <c r="F564" s="35"/>
      <c r="G564" s="10"/>
      <c r="H564" s="14" t="s">
        <v>1369</v>
      </c>
      <c r="I564" s="14" t="s">
        <v>1370</v>
      </c>
      <c r="J564" s="14">
        <v>43</v>
      </c>
      <c r="K564" s="5">
        <v>31</v>
      </c>
      <c r="L564" s="6">
        <v>5.5</v>
      </c>
      <c r="M564" s="5">
        <v>23</v>
      </c>
      <c r="N564" s="5">
        <v>2</v>
      </c>
      <c r="O564" s="6">
        <v>7.3</v>
      </c>
      <c r="P564" s="14">
        <f t="shared" si="475"/>
        <v>43.518194444444447</v>
      </c>
      <c r="Q564" s="14">
        <f t="shared" si="476"/>
        <v>23.035361111111111</v>
      </c>
      <c r="R564" s="17">
        <v>240</v>
      </c>
      <c r="S564" s="14" t="s">
        <v>47</v>
      </c>
      <c r="T564" s="7" t="s">
        <v>1855</v>
      </c>
      <c r="U564" s="17" t="s">
        <v>2045</v>
      </c>
      <c r="V564" s="7" t="s">
        <v>1886</v>
      </c>
      <c r="W564" s="7" t="s">
        <v>1076</v>
      </c>
      <c r="X564" s="7" t="s">
        <v>1076</v>
      </c>
      <c r="Y564" s="5">
        <v>37304</v>
      </c>
      <c r="Z564" s="11" t="s">
        <v>1809</v>
      </c>
    </row>
    <row r="565" spans="1:26" s="30" customFormat="1" ht="63.75" x14ac:dyDescent="0.25">
      <c r="A565" s="8">
        <f>SUM(A560+1)</f>
        <v>551</v>
      </c>
      <c r="B565" s="25" t="s">
        <v>57</v>
      </c>
      <c r="C565" s="17"/>
      <c r="D565" s="17"/>
      <c r="E565" s="17"/>
      <c r="F565" s="35" t="s">
        <v>1853</v>
      </c>
      <c r="G565" s="10" t="s">
        <v>1858</v>
      </c>
      <c r="H565" s="14" t="s">
        <v>1860</v>
      </c>
      <c r="I565" s="14" t="s">
        <v>1859</v>
      </c>
      <c r="J565" s="14">
        <v>43</v>
      </c>
      <c r="K565" s="5">
        <v>44</v>
      </c>
      <c r="L565" s="6">
        <v>36.372999999999998</v>
      </c>
      <c r="M565" s="5">
        <v>23</v>
      </c>
      <c r="N565" s="5">
        <v>28</v>
      </c>
      <c r="O565" s="6">
        <v>40.319000000000003</v>
      </c>
      <c r="P565" s="14">
        <f t="shared" ref="P565:P566" si="477">J565+K565/60+L565/3600</f>
        <v>43.743436944444447</v>
      </c>
      <c r="Q565" s="14">
        <f t="shared" ref="Q565:Q566" si="478">M565+N565/60+O565/3600</f>
        <v>23.477866388888888</v>
      </c>
      <c r="R565" s="17"/>
      <c r="S565" s="14" t="s">
        <v>47</v>
      </c>
      <c r="T565" s="5" t="s">
        <v>1855</v>
      </c>
      <c r="U565" s="17" t="s">
        <v>2045</v>
      </c>
      <c r="V565" s="7" t="s">
        <v>1857</v>
      </c>
      <c r="W565" s="7" t="s">
        <v>1854</v>
      </c>
      <c r="X565" s="7" t="s">
        <v>1076</v>
      </c>
      <c r="Y565" s="7">
        <v>61707</v>
      </c>
      <c r="Z565" s="26"/>
    </row>
    <row r="566" spans="1:26" s="30" customFormat="1" ht="63.75" x14ac:dyDescent="0.25">
      <c r="A566" s="8">
        <f t="shared" si="474"/>
        <v>552</v>
      </c>
      <c r="B566" s="25" t="s">
        <v>57</v>
      </c>
      <c r="C566" s="17"/>
      <c r="D566" s="17"/>
      <c r="E566" s="17"/>
      <c r="F566" s="35" t="s">
        <v>1853</v>
      </c>
      <c r="G566" s="10" t="s">
        <v>1858</v>
      </c>
      <c r="H566" s="14" t="s">
        <v>1861</v>
      </c>
      <c r="I566" s="14" t="s">
        <v>1862</v>
      </c>
      <c r="J566" s="14">
        <v>43</v>
      </c>
      <c r="K566" s="5">
        <v>44</v>
      </c>
      <c r="L566" s="6">
        <v>29.312000000000001</v>
      </c>
      <c r="M566" s="5">
        <v>23</v>
      </c>
      <c r="N566" s="5">
        <v>28</v>
      </c>
      <c r="O566" s="6">
        <v>52.487000000000002</v>
      </c>
      <c r="P566" s="14">
        <f t="shared" si="477"/>
        <v>43.741475555555553</v>
      </c>
      <c r="Q566" s="14">
        <f t="shared" si="478"/>
        <v>23.481246388888888</v>
      </c>
      <c r="R566" s="17"/>
      <c r="S566" s="14" t="s">
        <v>47</v>
      </c>
      <c r="T566" s="5" t="s">
        <v>1856</v>
      </c>
      <c r="U566" s="17" t="s">
        <v>2045</v>
      </c>
      <c r="V566" s="7" t="s">
        <v>1720</v>
      </c>
      <c r="W566" s="7" t="s">
        <v>1854</v>
      </c>
      <c r="X566" s="7" t="s">
        <v>1076</v>
      </c>
      <c r="Y566" s="7">
        <v>5852</v>
      </c>
      <c r="Z566" s="26"/>
    </row>
    <row r="567" spans="1:26" s="30" customFormat="1" ht="63.75" x14ac:dyDescent="0.25">
      <c r="A567" s="8">
        <f t="shared" si="474"/>
        <v>553</v>
      </c>
      <c r="B567" s="25" t="s">
        <v>57</v>
      </c>
      <c r="C567" s="17">
        <v>1.5</v>
      </c>
      <c r="D567" s="17">
        <v>20</v>
      </c>
      <c r="E567" s="17"/>
      <c r="F567" s="35" t="s">
        <v>1853</v>
      </c>
      <c r="G567" s="10" t="s">
        <v>1858</v>
      </c>
      <c r="H567" s="14" t="s">
        <v>1943</v>
      </c>
      <c r="I567" s="14" t="s">
        <v>1942</v>
      </c>
      <c r="J567" s="14">
        <v>43</v>
      </c>
      <c r="K567" s="5">
        <v>44</v>
      </c>
      <c r="L567" s="6">
        <v>28.6</v>
      </c>
      <c r="M567" s="5">
        <v>23</v>
      </c>
      <c r="N567" s="5">
        <v>28</v>
      </c>
      <c r="O567" s="6">
        <v>57.9</v>
      </c>
      <c r="P567" s="14">
        <f t="shared" ref="P567" si="479">J567+K567/60+L567/3600</f>
        <v>43.741277777777782</v>
      </c>
      <c r="Q567" s="14">
        <f t="shared" ref="Q567" si="480">M567+N567/60+O567/3600</f>
        <v>23.482749999999999</v>
      </c>
      <c r="R567" s="17"/>
      <c r="S567" s="14" t="s">
        <v>47</v>
      </c>
      <c r="T567" s="5" t="s">
        <v>1855</v>
      </c>
      <c r="U567" s="17" t="s">
        <v>2045</v>
      </c>
      <c r="V567" s="7" t="s">
        <v>1857</v>
      </c>
      <c r="W567" s="7" t="s">
        <v>1854</v>
      </c>
      <c r="X567" s="7" t="s">
        <v>1076</v>
      </c>
      <c r="Y567" s="7">
        <v>61707</v>
      </c>
      <c r="Z567" s="26" t="s">
        <v>1944</v>
      </c>
    </row>
    <row r="568" spans="1:26" s="30" customFormat="1" ht="30" customHeight="1" x14ac:dyDescent="0.25">
      <c r="A568" s="8">
        <f t="shared" si="474"/>
        <v>554</v>
      </c>
      <c r="B568" s="25" t="s">
        <v>57</v>
      </c>
      <c r="C568" s="17">
        <v>2</v>
      </c>
      <c r="D568" s="17">
        <v>40</v>
      </c>
      <c r="E568" s="17"/>
      <c r="F568" s="35"/>
      <c r="G568" s="10"/>
      <c r="H568" s="14" t="s">
        <v>1334</v>
      </c>
      <c r="I568" s="14" t="s">
        <v>1345</v>
      </c>
      <c r="J568" s="14">
        <v>43</v>
      </c>
      <c r="K568" s="5">
        <v>48</v>
      </c>
      <c r="L568" s="6">
        <v>36.4</v>
      </c>
      <c r="M568" s="5">
        <v>22</v>
      </c>
      <c r="N568" s="5">
        <v>50</v>
      </c>
      <c r="O568" s="6">
        <v>59.8</v>
      </c>
      <c r="P568" s="14">
        <f t="shared" ref="P568:P574" si="481">J568+K568/60+L568/3600</f>
        <v>43.810111111111105</v>
      </c>
      <c r="Q568" s="14">
        <f t="shared" ref="Q568:Q574" si="482">M568+N568/60+O568/3600</f>
        <v>22.849944444444443</v>
      </c>
      <c r="R568" s="17">
        <v>62</v>
      </c>
      <c r="S568" s="14" t="s">
        <v>47</v>
      </c>
      <c r="T568" s="7" t="s">
        <v>1880</v>
      </c>
      <c r="U568" s="14" t="s">
        <v>1873</v>
      </c>
      <c r="V568" s="7" t="s">
        <v>1881</v>
      </c>
      <c r="W568" s="17" t="s">
        <v>1610</v>
      </c>
      <c r="X568" s="7" t="s">
        <v>43</v>
      </c>
      <c r="Y568" s="5">
        <v>24640</v>
      </c>
      <c r="Z568" s="11"/>
    </row>
    <row r="569" spans="1:26" s="30" customFormat="1" ht="30" customHeight="1" x14ac:dyDescent="0.25">
      <c r="A569" s="8">
        <f t="shared" si="474"/>
        <v>555</v>
      </c>
      <c r="B569" s="25" t="s">
        <v>57</v>
      </c>
      <c r="C569" s="17">
        <v>0.7</v>
      </c>
      <c r="D569" s="17">
        <v>40</v>
      </c>
      <c r="E569" s="17"/>
      <c r="F569" s="35"/>
      <c r="G569" s="10"/>
      <c r="H569" s="14" t="s">
        <v>1335</v>
      </c>
      <c r="I569" s="14" t="s">
        <v>1344</v>
      </c>
      <c r="J569" s="14">
        <v>43</v>
      </c>
      <c r="K569" s="5">
        <v>48</v>
      </c>
      <c r="L569" s="6">
        <v>36.1</v>
      </c>
      <c r="M569" s="5">
        <v>22</v>
      </c>
      <c r="N569" s="5">
        <v>51</v>
      </c>
      <c r="O569" s="6">
        <v>0.4</v>
      </c>
      <c r="P569" s="14">
        <f t="shared" si="481"/>
        <v>43.810027777777776</v>
      </c>
      <c r="Q569" s="14">
        <f t="shared" si="482"/>
        <v>22.850111111111111</v>
      </c>
      <c r="R569" s="17">
        <v>60</v>
      </c>
      <c r="S569" s="14" t="s">
        <v>47</v>
      </c>
      <c r="T569" s="7" t="s">
        <v>1880</v>
      </c>
      <c r="U569" s="14" t="s">
        <v>1873</v>
      </c>
      <c r="V569" s="7" t="s">
        <v>1881</v>
      </c>
      <c r="W569" s="17" t="s">
        <v>1610</v>
      </c>
      <c r="X569" s="7" t="s">
        <v>43</v>
      </c>
      <c r="Y569" s="5">
        <v>24640</v>
      </c>
      <c r="Z569" s="11"/>
    </row>
    <row r="570" spans="1:26" s="30" customFormat="1" ht="30" customHeight="1" x14ac:dyDescent="0.25">
      <c r="A570" s="8">
        <f t="shared" si="474"/>
        <v>556</v>
      </c>
      <c r="B570" s="25" t="s">
        <v>57</v>
      </c>
      <c r="C570" s="17">
        <v>0.4</v>
      </c>
      <c r="D570" s="17">
        <v>40</v>
      </c>
      <c r="E570" s="17"/>
      <c r="F570" s="35"/>
      <c r="G570" s="10"/>
      <c r="H570" s="14" t="s">
        <v>1336</v>
      </c>
      <c r="I570" s="14" t="s">
        <v>1343</v>
      </c>
      <c r="J570" s="14">
        <v>43</v>
      </c>
      <c r="K570" s="5">
        <v>48</v>
      </c>
      <c r="L570" s="6">
        <v>35.299999999999997</v>
      </c>
      <c r="M570" s="5">
        <v>22</v>
      </c>
      <c r="N570" s="5">
        <v>51</v>
      </c>
      <c r="O570" s="6">
        <v>33</v>
      </c>
      <c r="P570" s="14">
        <f t="shared" si="481"/>
        <v>43.809805555555556</v>
      </c>
      <c r="Q570" s="14">
        <f t="shared" si="482"/>
        <v>22.859166666666667</v>
      </c>
      <c r="R570" s="17">
        <v>56</v>
      </c>
      <c r="S570" s="14" t="s">
        <v>47</v>
      </c>
      <c r="T570" s="7" t="s">
        <v>1880</v>
      </c>
      <c r="U570" s="14" t="s">
        <v>1873</v>
      </c>
      <c r="V570" s="7" t="s">
        <v>1881</v>
      </c>
      <c r="W570" s="17" t="s">
        <v>1610</v>
      </c>
      <c r="X570" s="7" t="s">
        <v>43</v>
      </c>
      <c r="Y570" s="5">
        <v>24640</v>
      </c>
      <c r="Z570" s="11"/>
    </row>
    <row r="571" spans="1:26" s="30" customFormat="1" ht="30" customHeight="1" x14ac:dyDescent="0.25">
      <c r="A571" s="8">
        <f t="shared" si="474"/>
        <v>557</v>
      </c>
      <c r="B571" s="25" t="s">
        <v>57</v>
      </c>
      <c r="C571" s="17">
        <v>1</v>
      </c>
      <c r="D571" s="17">
        <v>40</v>
      </c>
      <c r="E571" s="17"/>
      <c r="F571" s="35"/>
      <c r="G571" s="10"/>
      <c r="H571" s="14" t="s">
        <v>1337</v>
      </c>
      <c r="I571" s="14" t="s">
        <v>1342</v>
      </c>
      <c r="J571" s="14">
        <v>43</v>
      </c>
      <c r="K571" s="5">
        <v>48</v>
      </c>
      <c r="L571" s="6">
        <v>35.5</v>
      </c>
      <c r="M571" s="5">
        <v>22</v>
      </c>
      <c r="N571" s="5">
        <v>51</v>
      </c>
      <c r="O571" s="6">
        <v>34.1</v>
      </c>
      <c r="P571" s="14">
        <f t="shared" si="481"/>
        <v>43.809861111111111</v>
      </c>
      <c r="Q571" s="14">
        <f t="shared" si="482"/>
        <v>22.859472222222223</v>
      </c>
      <c r="R571" s="17">
        <v>56</v>
      </c>
      <c r="S571" s="14" t="s">
        <v>47</v>
      </c>
      <c r="T571" s="7" t="s">
        <v>1880</v>
      </c>
      <c r="U571" s="14" t="s">
        <v>1873</v>
      </c>
      <c r="V571" s="7" t="s">
        <v>1881</v>
      </c>
      <c r="W571" s="17" t="s">
        <v>1610</v>
      </c>
      <c r="X571" s="7" t="s">
        <v>43</v>
      </c>
      <c r="Y571" s="5">
        <v>24640</v>
      </c>
      <c r="Z571" s="11"/>
    </row>
    <row r="572" spans="1:26" s="30" customFormat="1" ht="30" customHeight="1" x14ac:dyDescent="0.25">
      <c r="A572" s="8">
        <f t="shared" si="474"/>
        <v>558</v>
      </c>
      <c r="B572" s="25" t="s">
        <v>57</v>
      </c>
      <c r="C572" s="17">
        <v>0.5</v>
      </c>
      <c r="D572" s="17">
        <v>10</v>
      </c>
      <c r="E572" s="17"/>
      <c r="F572" s="35"/>
      <c r="G572" s="10"/>
      <c r="H572" s="14" t="s">
        <v>1338</v>
      </c>
      <c r="I572" s="14" t="s">
        <v>1341</v>
      </c>
      <c r="J572" s="14">
        <v>43</v>
      </c>
      <c r="K572" s="5">
        <v>44</v>
      </c>
      <c r="L572" s="6">
        <v>16.899999999999999</v>
      </c>
      <c r="M572" s="5">
        <v>22</v>
      </c>
      <c r="N572" s="5">
        <v>43</v>
      </c>
      <c r="O572" s="6">
        <v>30.5</v>
      </c>
      <c r="P572" s="14">
        <f t="shared" si="481"/>
        <v>43.738027777777781</v>
      </c>
      <c r="Q572" s="14">
        <f t="shared" si="482"/>
        <v>22.725138888888889</v>
      </c>
      <c r="R572" s="17">
        <v>139</v>
      </c>
      <c r="S572" s="14" t="s">
        <v>47</v>
      </c>
      <c r="T572" s="7" t="s">
        <v>1880</v>
      </c>
      <c r="U572" s="14" t="s">
        <v>1873</v>
      </c>
      <c r="V572" s="7" t="s">
        <v>1610</v>
      </c>
      <c r="W572" s="17" t="s">
        <v>1610</v>
      </c>
      <c r="X572" s="7" t="s">
        <v>43</v>
      </c>
      <c r="Y572" s="5">
        <v>21097</v>
      </c>
      <c r="Z572" s="11" t="s">
        <v>1809</v>
      </c>
    </row>
    <row r="573" spans="1:26" s="30" customFormat="1" ht="30" customHeight="1" x14ac:dyDescent="0.25">
      <c r="A573" s="8">
        <f t="shared" si="474"/>
        <v>559</v>
      </c>
      <c r="B573" s="25" t="s">
        <v>57</v>
      </c>
      <c r="C573" s="17">
        <v>1.5</v>
      </c>
      <c r="D573" s="17">
        <v>46.3</v>
      </c>
      <c r="E573" s="17"/>
      <c r="F573" s="35" t="s">
        <v>2405</v>
      </c>
      <c r="G573" s="60" t="s">
        <v>1866</v>
      </c>
      <c r="H573" s="14" t="s">
        <v>2407</v>
      </c>
      <c r="I573" s="14" t="s">
        <v>2406</v>
      </c>
      <c r="J573" s="14">
        <v>43</v>
      </c>
      <c r="K573" s="5">
        <v>44</v>
      </c>
      <c r="L573" s="6">
        <v>46.3</v>
      </c>
      <c r="M573" s="5">
        <v>22</v>
      </c>
      <c r="N573" s="5">
        <v>44</v>
      </c>
      <c r="O573" s="6">
        <v>8.6999999999999993</v>
      </c>
      <c r="P573" s="14">
        <f t="shared" ref="P573" si="483">J573+K573/60+L573/3600</f>
        <v>43.746194444444448</v>
      </c>
      <c r="Q573" s="14">
        <f t="shared" ref="Q573" si="484">M573+N573/60+O573/3600</f>
        <v>22.735749999999999</v>
      </c>
      <c r="R573" s="17">
        <v>116.3</v>
      </c>
      <c r="S573" s="14" t="s">
        <v>47</v>
      </c>
      <c r="T573" s="7" t="s">
        <v>1880</v>
      </c>
      <c r="U573" s="14" t="s">
        <v>1873</v>
      </c>
      <c r="V573" s="7" t="s">
        <v>1610</v>
      </c>
      <c r="W573" s="17" t="s">
        <v>1610</v>
      </c>
      <c r="X573" s="7" t="s">
        <v>43</v>
      </c>
      <c r="Y573" s="5">
        <v>21097</v>
      </c>
      <c r="Z573" s="11"/>
    </row>
    <row r="574" spans="1:26" s="30" customFormat="1" ht="30" customHeight="1" x14ac:dyDescent="0.25">
      <c r="A574" s="8">
        <f t="shared" si="474"/>
        <v>560</v>
      </c>
      <c r="B574" s="25" t="s">
        <v>57</v>
      </c>
      <c r="C574" s="17">
        <v>1</v>
      </c>
      <c r="D574" s="17">
        <v>12</v>
      </c>
      <c r="E574" s="17"/>
      <c r="F574" s="35"/>
      <c r="G574" s="10"/>
      <c r="H574" s="14" t="s">
        <v>1339</v>
      </c>
      <c r="I574" s="14" t="s">
        <v>1340</v>
      </c>
      <c r="J574" s="14">
        <v>43</v>
      </c>
      <c r="K574" s="5">
        <v>44</v>
      </c>
      <c r="L574" s="6">
        <v>8.5</v>
      </c>
      <c r="M574" s="5">
        <v>22</v>
      </c>
      <c r="N574" s="5">
        <v>43</v>
      </c>
      <c r="O574" s="6">
        <v>8.4</v>
      </c>
      <c r="P574" s="14">
        <f t="shared" si="481"/>
        <v>43.735694444444448</v>
      </c>
      <c r="Q574" s="14">
        <f t="shared" si="482"/>
        <v>22.718999999999998</v>
      </c>
      <c r="R574" s="17">
        <v>130</v>
      </c>
      <c r="S574" s="14" t="s">
        <v>47</v>
      </c>
      <c r="T574" s="7" t="s">
        <v>1880</v>
      </c>
      <c r="U574" s="17" t="s">
        <v>1873</v>
      </c>
      <c r="V574" s="17" t="s">
        <v>1610</v>
      </c>
      <c r="W574" s="17" t="s">
        <v>1610</v>
      </c>
      <c r="X574" s="17" t="s">
        <v>43</v>
      </c>
      <c r="Y574" s="5">
        <v>21097</v>
      </c>
      <c r="Z574" s="11" t="s">
        <v>1809</v>
      </c>
    </row>
    <row r="575" spans="1:26" s="30" customFormat="1" ht="41.25" customHeight="1" x14ac:dyDescent="0.25">
      <c r="A575" s="8">
        <f t="shared" si="474"/>
        <v>561</v>
      </c>
      <c r="B575" s="25" t="s">
        <v>50</v>
      </c>
      <c r="C575" s="17">
        <v>1.6</v>
      </c>
      <c r="D575" s="17">
        <v>8.5</v>
      </c>
      <c r="E575" s="17" t="s">
        <v>36</v>
      </c>
      <c r="F575" s="35" t="s">
        <v>1878</v>
      </c>
      <c r="G575" s="22" t="s">
        <v>37</v>
      </c>
      <c r="H575" s="14" t="s">
        <v>1346</v>
      </c>
      <c r="I575" s="14" t="s">
        <v>1347</v>
      </c>
      <c r="J575" s="14">
        <v>43</v>
      </c>
      <c r="K575" s="5">
        <v>29</v>
      </c>
      <c r="L575" s="6">
        <v>38.549999999999997</v>
      </c>
      <c r="M575" s="5">
        <v>22</v>
      </c>
      <c r="N575" s="5">
        <v>33</v>
      </c>
      <c r="O575" s="6">
        <v>11.23</v>
      </c>
      <c r="P575" s="14">
        <f t="shared" ref="P575:P581" si="485">J575+K575/60+L575/3600</f>
        <v>43.494041666666668</v>
      </c>
      <c r="Q575" s="14">
        <f t="shared" ref="Q575:Q581" si="486">M575+N575/60+O575/3600</f>
        <v>22.553119444444444</v>
      </c>
      <c r="R575" s="17">
        <v>750</v>
      </c>
      <c r="S575" s="14" t="s">
        <v>47</v>
      </c>
      <c r="T575" s="7" t="s">
        <v>1875</v>
      </c>
      <c r="U575" s="17" t="s">
        <v>48</v>
      </c>
      <c r="V575" s="7" t="s">
        <v>1596</v>
      </c>
      <c r="W575" s="17" t="s">
        <v>42</v>
      </c>
      <c r="X575" s="17" t="s">
        <v>43</v>
      </c>
      <c r="Y575" s="5">
        <v>68655</v>
      </c>
      <c r="Z575" s="26" t="s">
        <v>1599</v>
      </c>
    </row>
    <row r="576" spans="1:26" s="30" customFormat="1" ht="42.75" customHeight="1" x14ac:dyDescent="0.25">
      <c r="A576" s="8">
        <f t="shared" si="474"/>
        <v>562</v>
      </c>
      <c r="B576" s="25" t="s">
        <v>50</v>
      </c>
      <c r="C576" s="17">
        <v>2</v>
      </c>
      <c r="D576" s="17">
        <v>12</v>
      </c>
      <c r="E576" s="17"/>
      <c r="F576" s="35" t="s">
        <v>1879</v>
      </c>
      <c r="G576" s="22" t="s">
        <v>37</v>
      </c>
      <c r="H576" s="14" t="s">
        <v>1350</v>
      </c>
      <c r="I576" s="14" t="s">
        <v>1351</v>
      </c>
      <c r="J576" s="14">
        <v>43</v>
      </c>
      <c r="K576" s="5">
        <v>35</v>
      </c>
      <c r="L576" s="6">
        <v>2.1</v>
      </c>
      <c r="M576" s="5">
        <v>22</v>
      </c>
      <c r="N576" s="5">
        <v>35</v>
      </c>
      <c r="O576" s="6">
        <v>0</v>
      </c>
      <c r="P576" s="14">
        <f t="shared" si="485"/>
        <v>43.583916666666667</v>
      </c>
      <c r="Q576" s="14">
        <f t="shared" si="486"/>
        <v>22.583333333333332</v>
      </c>
      <c r="R576" s="17">
        <v>404</v>
      </c>
      <c r="S576" s="14" t="s">
        <v>47</v>
      </c>
      <c r="T576" s="7" t="s">
        <v>1875</v>
      </c>
      <c r="U576" s="17" t="s">
        <v>1876</v>
      </c>
      <c r="V576" s="7" t="s">
        <v>1596</v>
      </c>
      <c r="W576" s="17" t="s">
        <v>42</v>
      </c>
      <c r="X576" s="17" t="s">
        <v>43</v>
      </c>
      <c r="Y576" s="5">
        <v>68655</v>
      </c>
      <c r="Z576" s="26" t="s">
        <v>1877</v>
      </c>
    </row>
    <row r="577" spans="1:26" s="30" customFormat="1" ht="42.75" customHeight="1" x14ac:dyDescent="0.25">
      <c r="A577" s="8">
        <f t="shared" si="474"/>
        <v>563</v>
      </c>
      <c r="B577" s="25" t="s">
        <v>50</v>
      </c>
      <c r="C577" s="17">
        <v>1.7</v>
      </c>
      <c r="D577" s="17"/>
      <c r="E577" s="17" t="s">
        <v>2180</v>
      </c>
      <c r="F577" s="35" t="s">
        <v>49</v>
      </c>
      <c r="G577" s="22" t="s">
        <v>1939</v>
      </c>
      <c r="H577" s="14" t="s">
        <v>1941</v>
      </c>
      <c r="I577" s="14" t="s">
        <v>1940</v>
      </c>
      <c r="J577" s="14">
        <v>43</v>
      </c>
      <c r="K577" s="5">
        <v>29</v>
      </c>
      <c r="L577" s="6">
        <v>16.940000000000001</v>
      </c>
      <c r="M577" s="5">
        <v>22</v>
      </c>
      <c r="N577" s="5">
        <v>33</v>
      </c>
      <c r="O577" s="6">
        <v>11.3</v>
      </c>
      <c r="P577" s="14">
        <f t="shared" ref="P577" si="487">J577+K577/60+L577/3600</f>
        <v>43.488038888888887</v>
      </c>
      <c r="Q577" s="14">
        <f t="shared" ref="Q577" si="488">M577+N577/60+O577/3600</f>
        <v>22.553138888888888</v>
      </c>
      <c r="R577" s="17">
        <v>799.65</v>
      </c>
      <c r="S577" s="14" t="s">
        <v>47</v>
      </c>
      <c r="T577" s="7" t="s">
        <v>1875</v>
      </c>
      <c r="U577" s="17" t="s">
        <v>48</v>
      </c>
      <c r="V577" s="7" t="s">
        <v>1938</v>
      </c>
      <c r="W577" s="17" t="s">
        <v>42</v>
      </c>
      <c r="X577" s="17" t="s">
        <v>43</v>
      </c>
      <c r="Y577" s="5">
        <v>68655</v>
      </c>
      <c r="Z577" s="26"/>
    </row>
    <row r="578" spans="1:26" s="30" customFormat="1" ht="46.5" customHeight="1" x14ac:dyDescent="0.25">
      <c r="A578" s="8">
        <f t="shared" si="474"/>
        <v>564</v>
      </c>
      <c r="B578" s="25" t="s">
        <v>50</v>
      </c>
      <c r="C578" s="17">
        <v>2</v>
      </c>
      <c r="D578" s="17">
        <v>2.4</v>
      </c>
      <c r="E578" s="17" t="s">
        <v>36</v>
      </c>
      <c r="F578" s="35" t="s">
        <v>2457</v>
      </c>
      <c r="G578" s="22" t="s">
        <v>37</v>
      </c>
      <c r="H578" s="14" t="s">
        <v>2456</v>
      </c>
      <c r="I578" s="14" t="s">
        <v>2455</v>
      </c>
      <c r="J578" s="14">
        <v>43</v>
      </c>
      <c r="K578" s="5">
        <v>34</v>
      </c>
      <c r="L578" s="6">
        <v>11.1</v>
      </c>
      <c r="M578" s="5">
        <v>22</v>
      </c>
      <c r="N578" s="5">
        <v>47</v>
      </c>
      <c r="O578" s="6">
        <v>2.1</v>
      </c>
      <c r="P578" s="14">
        <f t="shared" si="485"/>
        <v>43.569750000000006</v>
      </c>
      <c r="Q578" s="14">
        <f t="shared" si="486"/>
        <v>22.78391666666667</v>
      </c>
      <c r="R578" s="17">
        <v>246.1</v>
      </c>
      <c r="S578" s="14" t="s">
        <v>47</v>
      </c>
      <c r="T578" s="7" t="s">
        <v>1067</v>
      </c>
      <c r="U578" s="17" t="s">
        <v>1068</v>
      </c>
      <c r="V578" s="7" t="s">
        <v>1609</v>
      </c>
      <c r="W578" s="17" t="s">
        <v>1610</v>
      </c>
      <c r="X578" s="17" t="s">
        <v>43</v>
      </c>
      <c r="Y578" s="5">
        <v>87477</v>
      </c>
      <c r="Z578" s="26" t="s">
        <v>2458</v>
      </c>
    </row>
    <row r="579" spans="1:26" s="30" customFormat="1" ht="30" customHeight="1" x14ac:dyDescent="0.25">
      <c r="A579" s="8">
        <f t="shared" si="474"/>
        <v>565</v>
      </c>
      <c r="B579" s="32" t="s">
        <v>16</v>
      </c>
      <c r="C579" s="17"/>
      <c r="D579" s="17"/>
      <c r="E579" s="17"/>
      <c r="F579" s="35"/>
      <c r="G579" s="10"/>
      <c r="H579" s="14" t="s">
        <v>1377</v>
      </c>
      <c r="I579" s="14" t="s">
        <v>1378</v>
      </c>
      <c r="J579" s="14">
        <v>43</v>
      </c>
      <c r="K579" s="5">
        <v>42</v>
      </c>
      <c r="L579" s="6">
        <v>17.399999999999999</v>
      </c>
      <c r="M579" s="5">
        <v>22</v>
      </c>
      <c r="N579" s="5">
        <v>32</v>
      </c>
      <c r="O579" s="6">
        <v>22</v>
      </c>
      <c r="P579" s="14">
        <f t="shared" si="485"/>
        <v>43.704833333333333</v>
      </c>
      <c r="Q579" s="14">
        <f t="shared" si="486"/>
        <v>22.539444444444445</v>
      </c>
      <c r="R579" s="17">
        <v>325</v>
      </c>
      <c r="S579" s="14" t="s">
        <v>47</v>
      </c>
      <c r="T579" s="7" t="s">
        <v>2639</v>
      </c>
      <c r="U579" s="17" t="s">
        <v>1873</v>
      </c>
      <c r="V579" s="7" t="s">
        <v>1874</v>
      </c>
      <c r="W579" s="17" t="s">
        <v>42</v>
      </c>
      <c r="X579" s="17" t="s">
        <v>43</v>
      </c>
      <c r="Y579" s="5">
        <v>62339</v>
      </c>
      <c r="Z579" s="11"/>
    </row>
    <row r="580" spans="1:26" s="30" customFormat="1" ht="38.25" x14ac:dyDescent="0.25">
      <c r="A580" s="8">
        <f t="shared" si="474"/>
        <v>566</v>
      </c>
      <c r="B580" s="38" t="s">
        <v>50</v>
      </c>
      <c r="C580" s="17">
        <v>2</v>
      </c>
      <c r="D580" s="17"/>
      <c r="E580" s="17" t="s">
        <v>2180</v>
      </c>
      <c r="F580" s="35" t="s">
        <v>1579</v>
      </c>
      <c r="G580" s="22" t="s">
        <v>37</v>
      </c>
      <c r="H580" s="14" t="s">
        <v>1583</v>
      </c>
      <c r="I580" s="14" t="s">
        <v>1582</v>
      </c>
      <c r="J580" s="14">
        <v>43</v>
      </c>
      <c r="K580" s="17">
        <v>30</v>
      </c>
      <c r="L580" s="23">
        <v>39.340000000000003</v>
      </c>
      <c r="M580" s="5">
        <v>22</v>
      </c>
      <c r="N580" s="17">
        <v>38</v>
      </c>
      <c r="O580" s="23">
        <v>3.05</v>
      </c>
      <c r="P580" s="14">
        <f t="shared" si="485"/>
        <v>43.510927777777781</v>
      </c>
      <c r="Q580" s="14">
        <f t="shared" si="486"/>
        <v>22.634180555555556</v>
      </c>
      <c r="R580" s="17">
        <v>500</v>
      </c>
      <c r="S580" s="14" t="s">
        <v>47</v>
      </c>
      <c r="T580" s="14" t="s">
        <v>1581</v>
      </c>
      <c r="U580" s="17" t="s">
        <v>1584</v>
      </c>
      <c r="V580" s="14" t="s">
        <v>1066</v>
      </c>
      <c r="W580" s="14" t="s">
        <v>1066</v>
      </c>
      <c r="X580" s="14" t="s">
        <v>43</v>
      </c>
      <c r="Y580" s="14">
        <v>81757</v>
      </c>
      <c r="Z580" s="26" t="s">
        <v>1580</v>
      </c>
    </row>
    <row r="581" spans="1:26" s="30" customFormat="1" ht="38.25" x14ac:dyDescent="0.25">
      <c r="A581" s="8">
        <f t="shared" si="474"/>
        <v>567</v>
      </c>
      <c r="B581" s="38" t="s">
        <v>50</v>
      </c>
      <c r="C581" s="17"/>
      <c r="D581" s="17">
        <v>10.5</v>
      </c>
      <c r="E581" s="17" t="s">
        <v>36</v>
      </c>
      <c r="F581" s="35" t="s">
        <v>1628</v>
      </c>
      <c r="G581" s="10" t="s">
        <v>248</v>
      </c>
      <c r="H581" s="14" t="s">
        <v>1630</v>
      </c>
      <c r="I581" s="14" t="s">
        <v>1629</v>
      </c>
      <c r="J581" s="14">
        <v>43</v>
      </c>
      <c r="K581" s="17">
        <v>27</v>
      </c>
      <c r="L581" s="23">
        <v>33.5</v>
      </c>
      <c r="M581" s="5">
        <v>22</v>
      </c>
      <c r="N581" s="17">
        <v>36</v>
      </c>
      <c r="O581" s="23">
        <v>25.5</v>
      </c>
      <c r="P581" s="14">
        <f t="shared" si="485"/>
        <v>43.459305555555559</v>
      </c>
      <c r="Q581" s="14">
        <f t="shared" si="486"/>
        <v>22.607083333333335</v>
      </c>
      <c r="R581" s="17">
        <v>917</v>
      </c>
      <c r="S581" s="14" t="s">
        <v>47</v>
      </c>
      <c r="T581" s="14" t="s">
        <v>1581</v>
      </c>
      <c r="U581" s="17" t="s">
        <v>1584</v>
      </c>
      <c r="V581" s="14" t="s">
        <v>1066</v>
      </c>
      <c r="W581" s="14" t="s">
        <v>1066</v>
      </c>
      <c r="X581" s="14" t="s">
        <v>43</v>
      </c>
      <c r="Y581" s="14">
        <v>81757</v>
      </c>
      <c r="Z581" s="26"/>
    </row>
    <row r="582" spans="1:26" s="30" customFormat="1" ht="38.25" x14ac:dyDescent="0.25">
      <c r="A582" s="8">
        <f t="shared" si="474"/>
        <v>568</v>
      </c>
      <c r="B582" s="38" t="s">
        <v>50</v>
      </c>
      <c r="C582" s="17">
        <v>4.25</v>
      </c>
      <c r="D582" s="17"/>
      <c r="E582" s="17" t="s">
        <v>2180</v>
      </c>
      <c r="F582" s="35" t="s">
        <v>1927</v>
      </c>
      <c r="G582" s="22" t="s">
        <v>37</v>
      </c>
      <c r="H582" s="14" t="s">
        <v>1931</v>
      </c>
      <c r="I582" s="14" t="s">
        <v>1930</v>
      </c>
      <c r="J582" s="14">
        <v>43</v>
      </c>
      <c r="K582" s="17">
        <v>29</v>
      </c>
      <c r="L582" s="23">
        <v>1.97</v>
      </c>
      <c r="M582" s="5">
        <v>22</v>
      </c>
      <c r="N582" s="17">
        <v>38</v>
      </c>
      <c r="O582" s="23">
        <v>42.09</v>
      </c>
      <c r="P582" s="14">
        <f t="shared" ref="P582" si="489">J582+K582/60+L582/3600</f>
        <v>43.483880555555558</v>
      </c>
      <c r="Q582" s="14">
        <f t="shared" ref="Q582" si="490">M582+N582/60+O582/3600</f>
        <v>22.645025</v>
      </c>
      <c r="R582" s="17">
        <v>645.25</v>
      </c>
      <c r="S582" s="14" t="s">
        <v>47</v>
      </c>
      <c r="T582" s="14" t="s">
        <v>1928</v>
      </c>
      <c r="U582" s="17" t="s">
        <v>1584</v>
      </c>
      <c r="V582" s="14" t="s">
        <v>1066</v>
      </c>
      <c r="W582" s="14" t="s">
        <v>1066</v>
      </c>
      <c r="X582" s="14" t="s">
        <v>43</v>
      </c>
      <c r="Y582" s="14">
        <v>81757</v>
      </c>
      <c r="Z582" s="26" t="s">
        <v>1929</v>
      </c>
    </row>
    <row r="583" spans="1:26" s="30" customFormat="1" ht="48.75" customHeight="1" x14ac:dyDescent="0.25">
      <c r="A583" s="8">
        <f t="shared" si="474"/>
        <v>569</v>
      </c>
      <c r="B583" s="25" t="s">
        <v>50</v>
      </c>
      <c r="C583" s="17">
        <v>1.45</v>
      </c>
      <c r="D583" s="17">
        <v>2.2799999999999998</v>
      </c>
      <c r="E583" s="17" t="s">
        <v>2180</v>
      </c>
      <c r="F583" s="26" t="s">
        <v>49</v>
      </c>
      <c r="G583" s="22" t="s">
        <v>1085</v>
      </c>
      <c r="H583" s="17" t="s">
        <v>45</v>
      </c>
      <c r="I583" s="17" t="s">
        <v>46</v>
      </c>
      <c r="J583" s="17">
        <v>43</v>
      </c>
      <c r="K583" s="17">
        <v>29</v>
      </c>
      <c r="L583" s="23">
        <v>16.940000000000001</v>
      </c>
      <c r="M583" s="17">
        <v>22</v>
      </c>
      <c r="N583" s="17">
        <v>33</v>
      </c>
      <c r="O583" s="23">
        <v>11.3</v>
      </c>
      <c r="P583" s="14">
        <f t="shared" ref="P583:P619" si="491">J583+K583/60+L583/3600</f>
        <v>43.488038888888887</v>
      </c>
      <c r="Q583" s="14">
        <f t="shared" ref="Q583:Q619" si="492">M583+N583/60+O583/3600</f>
        <v>22.553138888888888</v>
      </c>
      <c r="R583" s="17">
        <v>799.65</v>
      </c>
      <c r="S583" s="14" t="s">
        <v>47</v>
      </c>
      <c r="T583" s="17" t="s">
        <v>1875</v>
      </c>
      <c r="U583" s="17" t="s">
        <v>48</v>
      </c>
      <c r="V583" s="17" t="s">
        <v>1596</v>
      </c>
      <c r="W583" s="17" t="s">
        <v>42</v>
      </c>
      <c r="X583" s="17" t="s">
        <v>43</v>
      </c>
      <c r="Y583" s="17">
        <v>68655</v>
      </c>
      <c r="Z583" s="11"/>
    </row>
    <row r="584" spans="1:26" s="30" customFormat="1" ht="48.75" customHeight="1" x14ac:dyDescent="0.25">
      <c r="A584" s="8">
        <f t="shared" si="474"/>
        <v>570</v>
      </c>
      <c r="B584" s="25" t="s">
        <v>50</v>
      </c>
      <c r="C584" s="17">
        <v>5</v>
      </c>
      <c r="D584" s="17"/>
      <c r="E584" s="17" t="s">
        <v>2180</v>
      </c>
      <c r="F584" s="26" t="s">
        <v>1595</v>
      </c>
      <c r="G584" s="22" t="s">
        <v>37</v>
      </c>
      <c r="H584" s="17" t="s">
        <v>1597</v>
      </c>
      <c r="I584" s="17" t="s">
        <v>1598</v>
      </c>
      <c r="J584" s="17">
        <v>43</v>
      </c>
      <c r="K584" s="17">
        <v>30</v>
      </c>
      <c r="L584" s="23">
        <v>10.5</v>
      </c>
      <c r="M584" s="17">
        <v>22</v>
      </c>
      <c r="N584" s="17">
        <v>33</v>
      </c>
      <c r="O584" s="23">
        <v>18.7</v>
      </c>
      <c r="P584" s="14">
        <f t="shared" ref="P584" si="493">J584+K584/60+L584/3600</f>
        <v>43.502916666666664</v>
      </c>
      <c r="Q584" s="14">
        <f t="shared" ref="Q584" si="494">M584+N584/60+O584/3600</f>
        <v>22.555194444444446</v>
      </c>
      <c r="R584" s="17">
        <v>680</v>
      </c>
      <c r="S584" s="14" t="s">
        <v>47</v>
      </c>
      <c r="T584" s="17" t="s">
        <v>1875</v>
      </c>
      <c r="U584" s="17" t="s">
        <v>48</v>
      </c>
      <c r="V584" s="17" t="s">
        <v>1596</v>
      </c>
      <c r="W584" s="17" t="s">
        <v>42</v>
      </c>
      <c r="X584" s="17" t="s">
        <v>43</v>
      </c>
      <c r="Y584" s="17">
        <v>68655</v>
      </c>
      <c r="Z584" s="26" t="s">
        <v>1599</v>
      </c>
    </row>
    <row r="585" spans="1:26" s="30" customFormat="1" ht="48.75" customHeight="1" x14ac:dyDescent="0.25">
      <c r="A585" s="8">
        <f t="shared" si="474"/>
        <v>571</v>
      </c>
      <c r="B585" s="25" t="s">
        <v>50</v>
      </c>
      <c r="C585" s="17">
        <v>4</v>
      </c>
      <c r="D585" s="17"/>
      <c r="E585" s="17" t="s">
        <v>2180</v>
      </c>
      <c r="F585" s="26" t="s">
        <v>1595</v>
      </c>
      <c r="G585" s="22" t="s">
        <v>37</v>
      </c>
      <c r="H585" s="17" t="s">
        <v>1601</v>
      </c>
      <c r="I585" s="17" t="s">
        <v>1602</v>
      </c>
      <c r="J585" s="17">
        <v>43</v>
      </c>
      <c r="K585" s="17">
        <v>31</v>
      </c>
      <c r="L585" s="23">
        <v>11.9</v>
      </c>
      <c r="M585" s="17">
        <v>22</v>
      </c>
      <c r="N585" s="17">
        <v>33</v>
      </c>
      <c r="O585" s="23">
        <v>39.700000000000003</v>
      </c>
      <c r="P585" s="14">
        <f t="shared" ref="P585" si="495">J585+K585/60+L585/3600</f>
        <v>43.519972222222222</v>
      </c>
      <c r="Q585" s="14">
        <f t="shared" ref="Q585" si="496">M585+N585/60+O585/3600</f>
        <v>22.561027777777777</v>
      </c>
      <c r="R585" s="17">
        <v>595</v>
      </c>
      <c r="S585" s="14" t="s">
        <v>47</v>
      </c>
      <c r="T585" s="17" t="s">
        <v>1875</v>
      </c>
      <c r="U585" s="17" t="s">
        <v>48</v>
      </c>
      <c r="V585" s="17" t="s">
        <v>1596</v>
      </c>
      <c r="W585" s="17" t="s">
        <v>42</v>
      </c>
      <c r="X585" s="17" t="s">
        <v>43</v>
      </c>
      <c r="Y585" s="17">
        <v>68655</v>
      </c>
      <c r="Z585" s="26" t="s">
        <v>1600</v>
      </c>
    </row>
    <row r="586" spans="1:26" s="30" customFormat="1" ht="48.75" customHeight="1" x14ac:dyDescent="0.25">
      <c r="A586" s="8">
        <f t="shared" si="474"/>
        <v>572</v>
      </c>
      <c r="B586" s="25" t="s">
        <v>50</v>
      </c>
      <c r="C586" s="17">
        <v>2</v>
      </c>
      <c r="D586" s="17">
        <v>26.1</v>
      </c>
      <c r="E586" s="17" t="s">
        <v>36</v>
      </c>
      <c r="F586" s="26" t="s">
        <v>1608</v>
      </c>
      <c r="G586" s="22" t="s">
        <v>37</v>
      </c>
      <c r="H586" s="17" t="s">
        <v>1612</v>
      </c>
      <c r="I586" s="17" t="s">
        <v>1613</v>
      </c>
      <c r="J586" s="17">
        <v>43</v>
      </c>
      <c r="K586" s="17">
        <v>34</v>
      </c>
      <c r="L586" s="23">
        <v>11.1</v>
      </c>
      <c r="M586" s="17">
        <v>22</v>
      </c>
      <c r="N586" s="17">
        <v>47</v>
      </c>
      <c r="O586" s="23">
        <v>3</v>
      </c>
      <c r="P586" s="14">
        <f t="shared" ref="P586" si="497">J586+K586/60+L586/3600</f>
        <v>43.569750000000006</v>
      </c>
      <c r="Q586" s="14">
        <f t="shared" ref="Q586" si="498">M586+N586/60+O586/3600</f>
        <v>22.784166666666668</v>
      </c>
      <c r="R586" s="17">
        <v>246.1</v>
      </c>
      <c r="S586" s="14" t="s">
        <v>47</v>
      </c>
      <c r="T586" s="17" t="s">
        <v>1067</v>
      </c>
      <c r="U586" s="17" t="s">
        <v>1068</v>
      </c>
      <c r="V586" s="17" t="s">
        <v>1609</v>
      </c>
      <c r="W586" s="17" t="s">
        <v>1610</v>
      </c>
      <c r="X586" s="17" t="s">
        <v>43</v>
      </c>
      <c r="Y586" s="17">
        <v>87477</v>
      </c>
      <c r="Z586" s="26" t="s">
        <v>1611</v>
      </c>
    </row>
    <row r="587" spans="1:26" s="30" customFormat="1" ht="48.75" customHeight="1" x14ac:dyDescent="0.25">
      <c r="A587" s="8">
        <f t="shared" si="474"/>
        <v>573</v>
      </c>
      <c r="B587" s="25" t="s">
        <v>50</v>
      </c>
      <c r="C587" s="17">
        <v>0.7</v>
      </c>
      <c r="D587" s="17">
        <v>8</v>
      </c>
      <c r="E587" s="17"/>
      <c r="F587" s="26" t="s">
        <v>1603</v>
      </c>
      <c r="G587" s="10" t="s">
        <v>181</v>
      </c>
      <c r="H587" s="17" t="s">
        <v>1606</v>
      </c>
      <c r="I587" s="17" t="s">
        <v>1607</v>
      </c>
      <c r="J587" s="17">
        <v>44</v>
      </c>
      <c r="K587" s="17">
        <v>1</v>
      </c>
      <c r="L587" s="23">
        <v>12.64</v>
      </c>
      <c r="M587" s="17">
        <v>22</v>
      </c>
      <c r="N587" s="17">
        <v>39</v>
      </c>
      <c r="O587" s="23">
        <v>31.35</v>
      </c>
      <c r="P587" s="14">
        <f t="shared" ref="P587" si="499">J587+K587/60+L587/3600</f>
        <v>44.020177777777775</v>
      </c>
      <c r="Q587" s="14">
        <f t="shared" ref="Q587" si="500">M587+N587/60+O587/3600</f>
        <v>22.658708333333333</v>
      </c>
      <c r="R587" s="17">
        <v>74.92</v>
      </c>
      <c r="S587" s="14" t="s">
        <v>47</v>
      </c>
      <c r="T587" s="17" t="s">
        <v>1604</v>
      </c>
      <c r="U587" s="17" t="s">
        <v>1614</v>
      </c>
      <c r="V587" s="17" t="s">
        <v>1605</v>
      </c>
      <c r="W587" s="17" t="s">
        <v>43</v>
      </c>
      <c r="X587" s="17" t="s">
        <v>43</v>
      </c>
      <c r="Y587" s="17">
        <v>17422</v>
      </c>
      <c r="Z587" s="26"/>
    </row>
    <row r="588" spans="1:26" s="30" customFormat="1" ht="48.75" customHeight="1" x14ac:dyDescent="0.25">
      <c r="A588" s="8">
        <f t="shared" si="474"/>
        <v>574</v>
      </c>
      <c r="B588" s="25" t="s">
        <v>50</v>
      </c>
      <c r="C588" s="17">
        <v>1.4</v>
      </c>
      <c r="D588" s="17">
        <v>15.7</v>
      </c>
      <c r="E588" s="17" t="s">
        <v>36</v>
      </c>
      <c r="F588" s="26" t="s">
        <v>1660</v>
      </c>
      <c r="G588" s="10" t="s">
        <v>181</v>
      </c>
      <c r="H588" s="17" t="s">
        <v>1658</v>
      </c>
      <c r="I588" s="17" t="s">
        <v>1659</v>
      </c>
      <c r="J588" s="17">
        <v>43</v>
      </c>
      <c r="K588" s="17">
        <v>57</v>
      </c>
      <c r="L588" s="23">
        <v>41.02</v>
      </c>
      <c r="M588" s="17">
        <v>22</v>
      </c>
      <c r="N588" s="17">
        <v>50</v>
      </c>
      <c r="O588" s="23">
        <v>8.84</v>
      </c>
      <c r="P588" s="14">
        <f t="shared" ref="P588" si="501">J588+K588/60+L588/3600</f>
        <v>43.961394444444444</v>
      </c>
      <c r="Q588" s="14">
        <f t="shared" ref="Q588" si="502">M588+N588/60+O588/3600</f>
        <v>22.835788888888889</v>
      </c>
      <c r="R588" s="17">
        <v>29.05</v>
      </c>
      <c r="S588" s="14" t="s">
        <v>47</v>
      </c>
      <c r="T588" s="17" t="s">
        <v>1604</v>
      </c>
      <c r="U588" s="17" t="s">
        <v>1614</v>
      </c>
      <c r="V588" s="17" t="s">
        <v>43</v>
      </c>
      <c r="W588" s="17" t="s">
        <v>43</v>
      </c>
      <c r="X588" s="17" t="s">
        <v>43</v>
      </c>
      <c r="Y588" s="17">
        <v>10971</v>
      </c>
      <c r="Z588" s="26"/>
    </row>
    <row r="589" spans="1:26" s="30" customFormat="1" ht="48.75" customHeight="1" x14ac:dyDescent="0.25">
      <c r="A589" s="8">
        <f t="shared" si="474"/>
        <v>575</v>
      </c>
      <c r="B589" s="25" t="s">
        <v>50</v>
      </c>
      <c r="C589" s="17">
        <v>2</v>
      </c>
      <c r="D589" s="17">
        <v>1.5</v>
      </c>
      <c r="E589" s="17" t="s">
        <v>36</v>
      </c>
      <c r="F589" s="26" t="s">
        <v>1593</v>
      </c>
      <c r="G589" s="10" t="s">
        <v>37</v>
      </c>
      <c r="H589" s="17" t="s">
        <v>1589</v>
      </c>
      <c r="I589" s="17" t="s">
        <v>1590</v>
      </c>
      <c r="J589" s="17">
        <v>43</v>
      </c>
      <c r="K589" s="17">
        <v>27</v>
      </c>
      <c r="L589" s="23">
        <v>34.6</v>
      </c>
      <c r="M589" s="17">
        <v>22</v>
      </c>
      <c r="N589" s="17">
        <v>36</v>
      </c>
      <c r="O589" s="23">
        <v>6.6</v>
      </c>
      <c r="P589" s="14">
        <f t="shared" ref="P589" si="503">J589+K589/60+L589/3600</f>
        <v>43.459611111111116</v>
      </c>
      <c r="Q589" s="14">
        <f t="shared" ref="Q589" si="504">M589+N589/60+O589/3600</f>
        <v>22.601833333333335</v>
      </c>
      <c r="R589" s="17">
        <v>945</v>
      </c>
      <c r="S589" s="14" t="s">
        <v>47</v>
      </c>
      <c r="T589" s="17" t="s">
        <v>1592</v>
      </c>
      <c r="U589" s="17" t="s">
        <v>1594</v>
      </c>
      <c r="V589" s="17" t="s">
        <v>1066</v>
      </c>
      <c r="W589" s="17" t="s">
        <v>1066</v>
      </c>
      <c r="X589" s="17" t="s">
        <v>43</v>
      </c>
      <c r="Y589" s="17">
        <v>81757</v>
      </c>
      <c r="Z589" s="26" t="s">
        <v>1591</v>
      </c>
    </row>
    <row r="590" spans="1:26" s="30" customFormat="1" ht="48.75" customHeight="1" x14ac:dyDescent="0.25">
      <c r="A590" s="8">
        <f t="shared" si="474"/>
        <v>576</v>
      </c>
      <c r="B590" s="25" t="s">
        <v>57</v>
      </c>
      <c r="C590" s="17">
        <v>1.1499999999999999</v>
      </c>
      <c r="D590" s="17">
        <v>5.5</v>
      </c>
      <c r="E590" s="17"/>
      <c r="F590" s="26" t="s">
        <v>1615</v>
      </c>
      <c r="G590" s="22" t="s">
        <v>1085</v>
      </c>
      <c r="H590" s="17" t="s">
        <v>1621</v>
      </c>
      <c r="I590" s="17" t="s">
        <v>1620</v>
      </c>
      <c r="J590" s="17">
        <v>43</v>
      </c>
      <c r="K590" s="17">
        <v>49</v>
      </c>
      <c r="L590" s="23">
        <v>53.22</v>
      </c>
      <c r="M590" s="17">
        <v>22</v>
      </c>
      <c r="N590" s="17">
        <v>41</v>
      </c>
      <c r="O590" s="23">
        <v>48.16</v>
      </c>
      <c r="P590" s="14">
        <f t="shared" ref="P590" si="505">J590+K590/60+L590/3600</f>
        <v>43.831450000000004</v>
      </c>
      <c r="Q590" s="14">
        <f t="shared" ref="Q590" si="506">M590+N590/60+O590/3600</f>
        <v>22.69671111111111</v>
      </c>
      <c r="R590" s="17">
        <v>202.65</v>
      </c>
      <c r="S590" s="14" t="s">
        <v>47</v>
      </c>
      <c r="T590" s="17" t="s">
        <v>1616</v>
      </c>
      <c r="U590" s="17" t="s">
        <v>1622</v>
      </c>
      <c r="V590" s="17" t="s">
        <v>1617</v>
      </c>
      <c r="W590" s="17" t="s">
        <v>1618</v>
      </c>
      <c r="X590" s="17" t="s">
        <v>43</v>
      </c>
      <c r="Y590" s="17" t="s">
        <v>1619</v>
      </c>
      <c r="Z590" s="26"/>
    </row>
    <row r="591" spans="1:26" s="30" customFormat="1" ht="48.75" customHeight="1" x14ac:dyDescent="0.25">
      <c r="A591" s="8">
        <f t="shared" si="474"/>
        <v>577</v>
      </c>
      <c r="B591" s="25" t="s">
        <v>50</v>
      </c>
      <c r="C591" s="17">
        <v>2</v>
      </c>
      <c r="D591" s="17">
        <v>11.5</v>
      </c>
      <c r="E591" s="17" t="s">
        <v>36</v>
      </c>
      <c r="F591" s="26" t="s">
        <v>1623</v>
      </c>
      <c r="G591" s="10" t="s">
        <v>37</v>
      </c>
      <c r="H591" s="17" t="s">
        <v>1626</v>
      </c>
      <c r="I591" s="17" t="s">
        <v>1627</v>
      </c>
      <c r="J591" s="17">
        <v>43</v>
      </c>
      <c r="K591" s="17">
        <v>25</v>
      </c>
      <c r="L591" s="23">
        <v>42.2</v>
      </c>
      <c r="M591" s="17">
        <v>22</v>
      </c>
      <c r="N591" s="17">
        <v>43</v>
      </c>
      <c r="O591" s="23">
        <v>0.4</v>
      </c>
      <c r="P591" s="14">
        <f t="shared" ref="P591" si="507">J591+K591/60+L591/3600</f>
        <v>43.42838888888889</v>
      </c>
      <c r="Q591" s="14">
        <f t="shared" ref="Q591" si="508">M591+N591/60+O591/3600</f>
        <v>22.716777777777775</v>
      </c>
      <c r="R591" s="17">
        <v>795</v>
      </c>
      <c r="S591" s="14" t="s">
        <v>47</v>
      </c>
      <c r="T591" s="17" t="s">
        <v>1624</v>
      </c>
      <c r="U591" s="17" t="s">
        <v>1657</v>
      </c>
      <c r="V591" s="17" t="s">
        <v>1065</v>
      </c>
      <c r="W591" s="17" t="s">
        <v>1066</v>
      </c>
      <c r="X591" s="17" t="s">
        <v>43</v>
      </c>
      <c r="Y591" s="17">
        <v>16571</v>
      </c>
      <c r="Z591" s="26" t="s">
        <v>1625</v>
      </c>
    </row>
    <row r="592" spans="1:26" s="30" customFormat="1" ht="48.75" customHeight="1" x14ac:dyDescent="0.25">
      <c r="A592" s="8">
        <f t="shared" si="474"/>
        <v>578</v>
      </c>
      <c r="B592" s="25" t="s">
        <v>50</v>
      </c>
      <c r="C592" s="17">
        <v>3.5</v>
      </c>
      <c r="D592" s="17">
        <v>10</v>
      </c>
      <c r="E592" s="17" t="s">
        <v>2180</v>
      </c>
      <c r="F592" s="26" t="s">
        <v>1634</v>
      </c>
      <c r="G592" s="10" t="s">
        <v>37</v>
      </c>
      <c r="H592" s="17" t="s">
        <v>1632</v>
      </c>
      <c r="I592" s="17" t="s">
        <v>1633</v>
      </c>
      <c r="J592" s="17">
        <v>43</v>
      </c>
      <c r="K592" s="17">
        <v>30</v>
      </c>
      <c r="L592" s="23">
        <v>11.2</v>
      </c>
      <c r="M592" s="17">
        <v>22</v>
      </c>
      <c r="N592" s="17">
        <v>37</v>
      </c>
      <c r="O592" s="23">
        <v>44.3</v>
      </c>
      <c r="P592" s="14">
        <f t="shared" ref="P592" si="509">J592+K592/60+L592/3600</f>
        <v>43.50311111111111</v>
      </c>
      <c r="Q592" s="14">
        <f t="shared" ref="Q592" si="510">M592+N592/60+O592/3600</f>
        <v>22.628972222222224</v>
      </c>
      <c r="R592" s="17">
        <v>637</v>
      </c>
      <c r="S592" s="14" t="s">
        <v>47</v>
      </c>
      <c r="T592" s="14" t="s">
        <v>1581</v>
      </c>
      <c r="U592" s="17" t="s">
        <v>1584</v>
      </c>
      <c r="V592" s="17" t="s">
        <v>1066</v>
      </c>
      <c r="W592" s="17" t="s">
        <v>1066</v>
      </c>
      <c r="X592" s="17" t="s">
        <v>43</v>
      </c>
      <c r="Y592" s="17">
        <v>81757</v>
      </c>
      <c r="Z592" s="26" t="s">
        <v>1631</v>
      </c>
    </row>
    <row r="593" spans="1:26" s="30" customFormat="1" ht="48.75" customHeight="1" x14ac:dyDescent="0.25">
      <c r="A593" s="8">
        <f t="shared" si="474"/>
        <v>579</v>
      </c>
      <c r="B593" s="25" t="s">
        <v>50</v>
      </c>
      <c r="C593" s="17">
        <v>1.75</v>
      </c>
      <c r="D593" s="17">
        <v>1</v>
      </c>
      <c r="E593" s="17" t="s">
        <v>2180</v>
      </c>
      <c r="F593" s="26" t="s">
        <v>1868</v>
      </c>
      <c r="G593" s="10" t="s">
        <v>37</v>
      </c>
      <c r="H593" s="17" t="s">
        <v>1869</v>
      </c>
      <c r="I593" s="17" t="s">
        <v>1870</v>
      </c>
      <c r="J593" s="17">
        <v>43</v>
      </c>
      <c r="K593" s="5">
        <v>28</v>
      </c>
      <c r="L593" s="6">
        <v>24.8</v>
      </c>
      <c r="M593" s="5">
        <v>22</v>
      </c>
      <c r="N593" s="5">
        <v>36</v>
      </c>
      <c r="O593" s="6">
        <v>13.2</v>
      </c>
      <c r="P593" s="14">
        <f t="shared" ref="P593" si="511">J593+K593/60+L593/3600</f>
        <v>43.473555555555556</v>
      </c>
      <c r="Q593" s="14">
        <f t="shared" ref="Q593" si="512">M593+N593/60+O593/3600</f>
        <v>22.603666666666669</v>
      </c>
      <c r="R593" s="17">
        <v>835</v>
      </c>
      <c r="S593" s="14" t="s">
        <v>47</v>
      </c>
      <c r="T593" s="7" t="s">
        <v>1871</v>
      </c>
      <c r="U593" s="17" t="s">
        <v>1584</v>
      </c>
      <c r="V593" s="5" t="s">
        <v>1066</v>
      </c>
      <c r="W593" s="5" t="s">
        <v>1066</v>
      </c>
      <c r="X593" s="17" t="s">
        <v>43</v>
      </c>
      <c r="Y593" s="5">
        <v>81757</v>
      </c>
      <c r="Z593" s="26" t="s">
        <v>1867</v>
      </c>
    </row>
    <row r="594" spans="1:26" s="30" customFormat="1" ht="48.75" customHeight="1" x14ac:dyDescent="0.25">
      <c r="A594" s="8">
        <f t="shared" si="474"/>
        <v>580</v>
      </c>
      <c r="B594" s="25" t="s">
        <v>50</v>
      </c>
      <c r="C594" s="17">
        <v>2.1</v>
      </c>
      <c r="D594" s="17">
        <v>13</v>
      </c>
      <c r="E594" s="17" t="s">
        <v>2180</v>
      </c>
      <c r="F594" s="26" t="s">
        <v>1868</v>
      </c>
      <c r="G594" s="10" t="s">
        <v>37</v>
      </c>
      <c r="H594" s="17" t="s">
        <v>2264</v>
      </c>
      <c r="I594" s="17" t="s">
        <v>2263</v>
      </c>
      <c r="J594" s="17">
        <v>43</v>
      </c>
      <c r="K594" s="5">
        <v>27</v>
      </c>
      <c r="L594" s="6">
        <v>55.8</v>
      </c>
      <c r="M594" s="5">
        <v>22</v>
      </c>
      <c r="N594" s="5">
        <v>36</v>
      </c>
      <c r="O594" s="6">
        <v>20.100000000000001</v>
      </c>
      <c r="P594" s="14">
        <v>43.473555555555556</v>
      </c>
      <c r="Q594" s="14">
        <v>22.603666666666669</v>
      </c>
      <c r="R594" s="17">
        <v>835</v>
      </c>
      <c r="S594" s="14" t="s">
        <v>47</v>
      </c>
      <c r="T594" s="14" t="s">
        <v>1581</v>
      </c>
      <c r="U594" s="17" t="s">
        <v>1584</v>
      </c>
      <c r="V594" s="5" t="s">
        <v>1066</v>
      </c>
      <c r="W594" s="5" t="s">
        <v>1066</v>
      </c>
      <c r="X594" s="17" t="s">
        <v>43</v>
      </c>
      <c r="Y594" s="5">
        <v>81757</v>
      </c>
      <c r="Z594" s="26" t="s">
        <v>1867</v>
      </c>
    </row>
    <row r="595" spans="1:26" s="30" customFormat="1" ht="48.75" customHeight="1" x14ac:dyDescent="0.25">
      <c r="A595" s="8">
        <f t="shared" si="474"/>
        <v>581</v>
      </c>
      <c r="B595" s="25" t="s">
        <v>50</v>
      </c>
      <c r="C595" s="17">
        <v>1.75</v>
      </c>
      <c r="D595" s="17"/>
      <c r="E595" s="17" t="s">
        <v>2180</v>
      </c>
      <c r="F595" s="26" t="s">
        <v>2136</v>
      </c>
      <c r="G595" s="10" t="s">
        <v>2122</v>
      </c>
      <c r="H595" s="17" t="s">
        <v>2142</v>
      </c>
      <c r="I595" s="17" t="s">
        <v>2137</v>
      </c>
      <c r="J595" s="17">
        <v>42</v>
      </c>
      <c r="K595" s="5">
        <v>49</v>
      </c>
      <c r="L595" s="6">
        <v>46.74</v>
      </c>
      <c r="M595" s="5">
        <v>24</v>
      </c>
      <c r="N595" s="5">
        <v>51</v>
      </c>
      <c r="O595" s="6">
        <v>22.44</v>
      </c>
      <c r="P595" s="14">
        <f t="shared" ref="P595:P598" si="513">J595+K595/60+L595/3600</f>
        <v>42.829650000000001</v>
      </c>
      <c r="Q595" s="14">
        <f t="shared" ref="Q595:Q598" si="514">M595+N595/60+O595/3600</f>
        <v>24.856233333333336</v>
      </c>
      <c r="R595" s="17">
        <v>1032.75</v>
      </c>
      <c r="S595" s="14" t="s">
        <v>47</v>
      </c>
      <c r="T595" s="7" t="s">
        <v>2143</v>
      </c>
      <c r="U595" s="17" t="s">
        <v>1657</v>
      </c>
      <c r="V595" s="5" t="s">
        <v>1065</v>
      </c>
      <c r="W595" s="5" t="s">
        <v>1066</v>
      </c>
      <c r="X595" s="17" t="s">
        <v>43</v>
      </c>
      <c r="Y595" s="5">
        <v>16571</v>
      </c>
      <c r="Z595" s="26" t="s">
        <v>2135</v>
      </c>
    </row>
    <row r="596" spans="1:26" s="30" customFormat="1" ht="48.75" customHeight="1" x14ac:dyDescent="0.25">
      <c r="A596" s="8">
        <f>SUM(A595+1)</f>
        <v>582</v>
      </c>
      <c r="B596" s="44" t="s">
        <v>50</v>
      </c>
      <c r="C596" s="17">
        <v>1.75</v>
      </c>
      <c r="D596" s="17">
        <v>6.05</v>
      </c>
      <c r="E596" s="17" t="s">
        <v>2180</v>
      </c>
      <c r="F596" s="26" t="s">
        <v>2136</v>
      </c>
      <c r="G596" s="10" t="s">
        <v>2122</v>
      </c>
      <c r="H596" s="17" t="s">
        <v>2141</v>
      </c>
      <c r="I596" s="17" t="s">
        <v>2138</v>
      </c>
      <c r="J596" s="17">
        <v>43</v>
      </c>
      <c r="K596" s="5">
        <v>25</v>
      </c>
      <c r="L596" s="6">
        <v>5.2</v>
      </c>
      <c r="M596" s="5">
        <v>22</v>
      </c>
      <c r="N596" s="5">
        <v>41</v>
      </c>
      <c r="O596" s="6">
        <v>41.6</v>
      </c>
      <c r="P596" s="14">
        <f t="shared" si="513"/>
        <v>43.418111111111109</v>
      </c>
      <c r="Q596" s="14">
        <f t="shared" si="514"/>
        <v>22.69488888888889</v>
      </c>
      <c r="R596" s="17">
        <v>1032.75</v>
      </c>
      <c r="S596" s="14" t="s">
        <v>47</v>
      </c>
      <c r="T596" s="7" t="s">
        <v>2144</v>
      </c>
      <c r="U596" s="17" t="s">
        <v>1657</v>
      </c>
      <c r="V596" s="5" t="s">
        <v>1065</v>
      </c>
      <c r="W596" s="5" t="s">
        <v>1066</v>
      </c>
      <c r="X596" s="17" t="s">
        <v>43</v>
      </c>
      <c r="Y596" s="5">
        <v>16571</v>
      </c>
      <c r="Z596" s="26" t="s">
        <v>2135</v>
      </c>
    </row>
    <row r="597" spans="1:26" s="30" customFormat="1" ht="48.75" customHeight="1" x14ac:dyDescent="0.25">
      <c r="A597" s="8">
        <f t="shared" si="474"/>
        <v>583</v>
      </c>
      <c r="B597" s="44" t="s">
        <v>57</v>
      </c>
      <c r="C597" s="17">
        <v>1</v>
      </c>
      <c r="D597" s="17">
        <v>10</v>
      </c>
      <c r="E597" s="17"/>
      <c r="F597" s="26" t="s">
        <v>2136</v>
      </c>
      <c r="G597" s="10" t="s">
        <v>2122</v>
      </c>
      <c r="H597" s="17" t="s">
        <v>2140</v>
      </c>
      <c r="I597" s="17" t="s">
        <v>2139</v>
      </c>
      <c r="J597" s="17">
        <v>43</v>
      </c>
      <c r="K597" s="5">
        <v>25</v>
      </c>
      <c r="L597" s="6">
        <v>1.1000000000000001</v>
      </c>
      <c r="M597" s="5">
        <v>22</v>
      </c>
      <c r="N597" s="5">
        <v>41</v>
      </c>
      <c r="O597" s="6">
        <v>46.9</v>
      </c>
      <c r="P597" s="14">
        <f t="shared" si="513"/>
        <v>43.416972222222221</v>
      </c>
      <c r="Q597" s="14">
        <f t="shared" si="514"/>
        <v>22.696361111111113</v>
      </c>
      <c r="R597" s="17">
        <v>1016</v>
      </c>
      <c r="S597" s="14" t="s">
        <v>47</v>
      </c>
      <c r="T597" s="7" t="s">
        <v>2144</v>
      </c>
      <c r="U597" s="17" t="s">
        <v>1657</v>
      </c>
      <c r="V597" s="5" t="s">
        <v>1065</v>
      </c>
      <c r="W597" s="5" t="s">
        <v>1066</v>
      </c>
      <c r="X597" s="17" t="s">
        <v>43</v>
      </c>
      <c r="Y597" s="5">
        <v>16571</v>
      </c>
      <c r="Z597" s="26"/>
    </row>
    <row r="598" spans="1:26" s="30" customFormat="1" ht="48.75" customHeight="1" x14ac:dyDescent="0.25">
      <c r="A598" s="8">
        <f t="shared" si="474"/>
        <v>584</v>
      </c>
      <c r="B598" s="44" t="s">
        <v>50</v>
      </c>
      <c r="C598" s="17"/>
      <c r="D598" s="17"/>
      <c r="E598" s="17" t="s">
        <v>36</v>
      </c>
      <c r="F598" s="26" t="s">
        <v>2457</v>
      </c>
      <c r="G598" s="10" t="s">
        <v>2122</v>
      </c>
      <c r="H598" s="17" t="s">
        <v>2460</v>
      </c>
      <c r="I598" s="17" t="s">
        <v>2461</v>
      </c>
      <c r="J598" s="17">
        <v>43</v>
      </c>
      <c r="K598" s="5">
        <v>26</v>
      </c>
      <c r="L598" s="6">
        <v>10.6</v>
      </c>
      <c r="M598" s="5">
        <v>22</v>
      </c>
      <c r="N598" s="5">
        <v>43</v>
      </c>
      <c r="O598" s="6">
        <v>22.7</v>
      </c>
      <c r="P598" s="14">
        <f t="shared" si="513"/>
        <v>43.436277777777775</v>
      </c>
      <c r="Q598" s="14">
        <f t="shared" si="514"/>
        <v>22.722972222222221</v>
      </c>
      <c r="R598" s="17">
        <v>702.73</v>
      </c>
      <c r="S598" s="14" t="s">
        <v>47</v>
      </c>
      <c r="T598" s="7" t="s">
        <v>2459</v>
      </c>
      <c r="U598" s="17" t="s">
        <v>1657</v>
      </c>
      <c r="V598" s="5" t="s">
        <v>1065</v>
      </c>
      <c r="W598" s="5" t="s">
        <v>1066</v>
      </c>
      <c r="X598" s="17" t="s">
        <v>43</v>
      </c>
      <c r="Y598" s="5">
        <v>16571</v>
      </c>
      <c r="Z598" s="26" t="s">
        <v>2462</v>
      </c>
    </row>
    <row r="599" spans="1:26" s="30" customFormat="1" ht="30" customHeight="1" x14ac:dyDescent="0.25">
      <c r="A599" s="8">
        <f t="shared" si="474"/>
        <v>585</v>
      </c>
      <c r="B599" s="32" t="s">
        <v>16</v>
      </c>
      <c r="C599" s="17">
        <v>22.3</v>
      </c>
      <c r="D599" s="17">
        <v>275</v>
      </c>
      <c r="E599" s="17"/>
      <c r="F599" s="35" t="s">
        <v>1872</v>
      </c>
      <c r="G599" s="10" t="s">
        <v>181</v>
      </c>
      <c r="H599" s="14" t="s">
        <v>1376</v>
      </c>
      <c r="I599" s="14" t="s">
        <v>1375</v>
      </c>
      <c r="J599" s="14">
        <v>43</v>
      </c>
      <c r="K599" s="5">
        <v>40</v>
      </c>
      <c r="L599" s="6">
        <v>25.04</v>
      </c>
      <c r="M599" s="5">
        <v>22</v>
      </c>
      <c r="N599" s="5">
        <v>44</v>
      </c>
      <c r="O599" s="6">
        <v>44.93</v>
      </c>
      <c r="P599" s="14">
        <f>J599+K599/60+L599/3600</f>
        <v>43.673622222222221</v>
      </c>
      <c r="Q599" s="14">
        <f>M599+N599/60+O599/3600</f>
        <v>22.74581388888889</v>
      </c>
      <c r="R599" s="17"/>
      <c r="S599" s="14" t="s">
        <v>47</v>
      </c>
      <c r="T599" s="7" t="s">
        <v>1824</v>
      </c>
      <c r="U599" s="17" t="s">
        <v>1825</v>
      </c>
      <c r="V599" s="7" t="s">
        <v>1826</v>
      </c>
      <c r="W599" s="7" t="s">
        <v>1610</v>
      </c>
      <c r="X599" s="17" t="s">
        <v>43</v>
      </c>
      <c r="Y599" s="5">
        <v>66843</v>
      </c>
      <c r="Z599" s="11"/>
    </row>
    <row r="600" spans="1:26" s="30" customFormat="1" ht="48.75" customHeight="1" x14ac:dyDescent="0.25">
      <c r="A600" s="8">
        <f t="shared" si="474"/>
        <v>586</v>
      </c>
      <c r="B600" s="25" t="s">
        <v>16</v>
      </c>
      <c r="C600" s="17">
        <v>11.3</v>
      </c>
      <c r="D600" s="17">
        <v>350</v>
      </c>
      <c r="E600" s="17"/>
      <c r="F600" s="35" t="s">
        <v>24</v>
      </c>
      <c r="G600" s="10" t="s">
        <v>190</v>
      </c>
      <c r="H600" s="14" t="s">
        <v>2821</v>
      </c>
      <c r="I600" s="14" t="s">
        <v>2820</v>
      </c>
      <c r="J600" s="17">
        <v>43</v>
      </c>
      <c r="K600" s="17">
        <v>57</v>
      </c>
      <c r="L600" s="23">
        <v>38.93</v>
      </c>
      <c r="M600" s="17">
        <v>22</v>
      </c>
      <c r="N600" s="17">
        <v>44</v>
      </c>
      <c r="O600" s="23">
        <v>42.31</v>
      </c>
      <c r="P600" s="14">
        <f t="shared" ref="P600:P604" si="515">J600+K600/60+L600/3600</f>
        <v>43.960813888888893</v>
      </c>
      <c r="Q600" s="14">
        <f t="shared" ref="Q600:Q604" si="516">M600+N600/60+O600/3600</f>
        <v>22.745086111111114</v>
      </c>
      <c r="R600" s="17">
        <v>84.3</v>
      </c>
      <c r="S600" s="14" t="s">
        <v>47</v>
      </c>
      <c r="T600" s="14" t="s">
        <v>2445</v>
      </c>
      <c r="U600" s="17" t="s">
        <v>1614</v>
      </c>
      <c r="V600" s="17" t="s">
        <v>2446</v>
      </c>
      <c r="W600" s="17" t="s">
        <v>43</v>
      </c>
      <c r="X600" s="17" t="s">
        <v>43</v>
      </c>
      <c r="Y600" s="21" t="s">
        <v>1635</v>
      </c>
      <c r="Z600" s="26"/>
    </row>
    <row r="601" spans="1:26" s="30" customFormat="1" ht="48.75" customHeight="1" x14ac:dyDescent="0.25">
      <c r="A601" s="8">
        <f t="shared" si="474"/>
        <v>587</v>
      </c>
      <c r="B601" s="25" t="s">
        <v>16</v>
      </c>
      <c r="C601" s="17">
        <v>34.5</v>
      </c>
      <c r="D601" s="17">
        <v>312</v>
      </c>
      <c r="E601" s="17"/>
      <c r="F601" s="35" t="s">
        <v>24</v>
      </c>
      <c r="G601" s="10" t="s">
        <v>190</v>
      </c>
      <c r="H601" s="17" t="s">
        <v>1670</v>
      </c>
      <c r="I601" s="17" t="s">
        <v>1671</v>
      </c>
      <c r="J601" s="17">
        <v>43</v>
      </c>
      <c r="K601" s="17">
        <v>51</v>
      </c>
      <c r="L601" s="23">
        <v>21.17</v>
      </c>
      <c r="M601" s="17">
        <v>22</v>
      </c>
      <c r="N601" s="17">
        <v>30</v>
      </c>
      <c r="O601" s="23">
        <v>59.12</v>
      </c>
      <c r="P601" s="14">
        <f t="shared" si="515"/>
        <v>43.855880555555558</v>
      </c>
      <c r="Q601" s="14">
        <f t="shared" si="516"/>
        <v>22.516422222222221</v>
      </c>
      <c r="R601" s="17">
        <v>203.2</v>
      </c>
      <c r="S601" s="14" t="s">
        <v>47</v>
      </c>
      <c r="T601" s="14" t="s">
        <v>1636</v>
      </c>
      <c r="U601" s="17" t="s">
        <v>1672</v>
      </c>
      <c r="V601" s="17" t="s">
        <v>1640</v>
      </c>
      <c r="W601" s="17" t="s">
        <v>1641</v>
      </c>
      <c r="X601" s="17" t="s">
        <v>43</v>
      </c>
      <c r="Y601" s="21">
        <v>57193</v>
      </c>
      <c r="Z601" s="26"/>
    </row>
    <row r="602" spans="1:26" s="30" customFormat="1" ht="48.75" customHeight="1" x14ac:dyDescent="0.25">
      <c r="A602" s="8">
        <f t="shared" si="474"/>
        <v>588</v>
      </c>
      <c r="B602" s="25" t="s">
        <v>16</v>
      </c>
      <c r="C602" s="17">
        <v>22.45</v>
      </c>
      <c r="D602" s="17">
        <v>135.5</v>
      </c>
      <c r="E602" s="17"/>
      <c r="F602" s="35" t="s">
        <v>24</v>
      </c>
      <c r="G602" s="10" t="s">
        <v>190</v>
      </c>
      <c r="H602" s="17" t="s">
        <v>2335</v>
      </c>
      <c r="I602" s="17" t="s">
        <v>2334</v>
      </c>
      <c r="J602" s="17">
        <v>43</v>
      </c>
      <c r="K602" s="17">
        <v>41</v>
      </c>
      <c r="L602" s="23">
        <v>36.299999999999997</v>
      </c>
      <c r="M602" s="17">
        <v>22</v>
      </c>
      <c r="N602" s="17">
        <v>33</v>
      </c>
      <c r="O602" s="23">
        <v>38.57</v>
      </c>
      <c r="P602" s="14">
        <f t="shared" si="515"/>
        <v>43.693416666666664</v>
      </c>
      <c r="Q602" s="14">
        <f t="shared" si="516"/>
        <v>22.560713888888891</v>
      </c>
      <c r="R602" s="17"/>
      <c r="S602" s="14" t="s">
        <v>47</v>
      </c>
      <c r="T602" s="14" t="s">
        <v>1638</v>
      </c>
      <c r="U602" s="17" t="s">
        <v>1873</v>
      </c>
      <c r="V602" s="17" t="s">
        <v>1642</v>
      </c>
      <c r="W602" s="17" t="s">
        <v>42</v>
      </c>
      <c r="X602" s="17" t="s">
        <v>43</v>
      </c>
      <c r="Y602" s="21">
        <v>54517</v>
      </c>
      <c r="Z602" s="26"/>
    </row>
    <row r="603" spans="1:26" s="30" customFormat="1" ht="48.75" customHeight="1" x14ac:dyDescent="0.25">
      <c r="A603" s="8">
        <f t="shared" si="474"/>
        <v>589</v>
      </c>
      <c r="B603" s="25" t="s">
        <v>16</v>
      </c>
      <c r="C603" s="17"/>
      <c r="D603" s="17"/>
      <c r="E603" s="17"/>
      <c r="F603" s="35" t="s">
        <v>24</v>
      </c>
      <c r="G603" s="10" t="s">
        <v>190</v>
      </c>
      <c r="H603" s="17" t="s">
        <v>2387</v>
      </c>
      <c r="I603" s="17" t="s">
        <v>2388</v>
      </c>
      <c r="J603" s="17">
        <v>43</v>
      </c>
      <c r="K603" s="17">
        <v>53</v>
      </c>
      <c r="L603" s="23">
        <v>41.6</v>
      </c>
      <c r="M603" s="17">
        <v>22</v>
      </c>
      <c r="N603" s="17">
        <v>44</v>
      </c>
      <c r="O603" s="23">
        <v>42</v>
      </c>
      <c r="P603" s="14">
        <f t="shared" si="515"/>
        <v>43.894888888888886</v>
      </c>
      <c r="Q603" s="14">
        <f t="shared" si="516"/>
        <v>22.745000000000001</v>
      </c>
      <c r="R603" s="17"/>
      <c r="S603" s="14" t="s">
        <v>47</v>
      </c>
      <c r="T603" s="14" t="s">
        <v>1639</v>
      </c>
      <c r="U603" s="17" t="s">
        <v>1622</v>
      </c>
      <c r="V603" s="17" t="s">
        <v>1643</v>
      </c>
      <c r="W603" s="17" t="s">
        <v>43</v>
      </c>
      <c r="X603" s="17" t="s">
        <v>43</v>
      </c>
      <c r="Y603" s="21">
        <v>66473</v>
      </c>
      <c r="Z603" s="26"/>
    </row>
    <row r="604" spans="1:26" s="30" customFormat="1" ht="48.75" customHeight="1" x14ac:dyDescent="0.25">
      <c r="A604" s="8">
        <f t="shared" si="474"/>
        <v>590</v>
      </c>
      <c r="B604" s="25" t="s">
        <v>50</v>
      </c>
      <c r="C604" s="17">
        <v>1.6</v>
      </c>
      <c r="D604" s="17"/>
      <c r="E604" s="17" t="s">
        <v>36</v>
      </c>
      <c r="F604" s="35" t="s">
        <v>1644</v>
      </c>
      <c r="G604" s="10" t="s">
        <v>37</v>
      </c>
      <c r="H604" s="17" t="s">
        <v>1349</v>
      </c>
      <c r="I604" s="17" t="s">
        <v>1348</v>
      </c>
      <c r="J604" s="17">
        <v>43</v>
      </c>
      <c r="K604" s="17">
        <v>31</v>
      </c>
      <c r="L604" s="23">
        <v>2.4</v>
      </c>
      <c r="M604" s="17">
        <v>22</v>
      </c>
      <c r="N604" s="17">
        <v>46</v>
      </c>
      <c r="O604" s="23">
        <v>57.2</v>
      </c>
      <c r="P604" s="14">
        <f t="shared" si="515"/>
        <v>43.517333333333333</v>
      </c>
      <c r="Q604" s="14">
        <f t="shared" si="516"/>
        <v>22.782555555555554</v>
      </c>
      <c r="R604" s="17">
        <v>316</v>
      </c>
      <c r="S604" s="14" t="s">
        <v>47</v>
      </c>
      <c r="T604" s="14" t="s">
        <v>1067</v>
      </c>
      <c r="U604" s="17" t="s">
        <v>1068</v>
      </c>
      <c r="V604" s="17" t="s">
        <v>1645</v>
      </c>
      <c r="W604" s="17" t="s">
        <v>1066</v>
      </c>
      <c r="X604" s="17" t="s">
        <v>43</v>
      </c>
      <c r="Y604" s="21">
        <v>22424</v>
      </c>
      <c r="Z604" s="26" t="s">
        <v>1646</v>
      </c>
    </row>
    <row r="605" spans="1:26" s="30" customFormat="1" ht="48.75" customHeight="1" x14ac:dyDescent="0.25">
      <c r="A605" s="8">
        <f t="shared" si="474"/>
        <v>591</v>
      </c>
      <c r="B605" s="25" t="s">
        <v>16</v>
      </c>
      <c r="C605" s="17">
        <v>10.1</v>
      </c>
      <c r="D605" s="17">
        <v>230</v>
      </c>
      <c r="E605" s="17"/>
      <c r="F605" s="35" t="s">
        <v>2329</v>
      </c>
      <c r="G605" s="10" t="s">
        <v>181</v>
      </c>
      <c r="H605" s="17"/>
      <c r="I605" s="17"/>
      <c r="J605" s="17"/>
      <c r="K605" s="17"/>
      <c r="L605" s="23"/>
      <c r="M605" s="17"/>
      <c r="N605" s="17"/>
      <c r="O605" s="23"/>
      <c r="P605" s="14">
        <f t="shared" ref="P605" si="517">J605+K605/60+L605/3600</f>
        <v>0</v>
      </c>
      <c r="Q605" s="14">
        <f t="shared" ref="Q605" si="518">M605+N605/60+O605/3600</f>
        <v>0</v>
      </c>
      <c r="R605" s="17"/>
      <c r="S605" s="14" t="s">
        <v>47</v>
      </c>
      <c r="T605" s="14" t="s">
        <v>2332</v>
      </c>
      <c r="U605" s="17" t="s">
        <v>2333</v>
      </c>
      <c r="V605" s="17" t="s">
        <v>2330</v>
      </c>
      <c r="W605" s="17" t="s">
        <v>2331</v>
      </c>
      <c r="X605" s="17" t="s">
        <v>1076</v>
      </c>
      <c r="Y605" s="21">
        <v>62222</v>
      </c>
      <c r="Z605" s="26"/>
    </row>
    <row r="606" spans="1:26" s="30" customFormat="1" ht="48.75" customHeight="1" x14ac:dyDescent="0.25">
      <c r="A606" s="8">
        <f t="shared" si="474"/>
        <v>592</v>
      </c>
      <c r="B606" s="25" t="s">
        <v>57</v>
      </c>
      <c r="C606" s="17">
        <v>1.6</v>
      </c>
      <c r="D606" s="17">
        <v>42</v>
      </c>
      <c r="E606" s="17" t="s">
        <v>36</v>
      </c>
      <c r="F606" s="35" t="s">
        <v>1661</v>
      </c>
      <c r="G606" s="10" t="s">
        <v>181</v>
      </c>
      <c r="H606" s="17" t="s">
        <v>1664</v>
      </c>
      <c r="I606" s="17" t="s">
        <v>1663</v>
      </c>
      <c r="J606" s="17">
        <v>43</v>
      </c>
      <c r="K606" s="17">
        <v>47</v>
      </c>
      <c r="L606" s="23">
        <v>22.56</v>
      </c>
      <c r="M606" s="17">
        <v>23</v>
      </c>
      <c r="N606" s="17">
        <v>14</v>
      </c>
      <c r="O606" s="23">
        <v>21.71</v>
      </c>
      <c r="P606" s="14">
        <f t="shared" ref="P606" si="519">J606+K606/60+L606/3600</f>
        <v>43.7896</v>
      </c>
      <c r="Q606" s="14">
        <f t="shared" ref="Q606" si="520">M606+N606/60+O606/3600</f>
        <v>23.239363888888889</v>
      </c>
      <c r="R606" s="17">
        <v>32.299999999999997</v>
      </c>
      <c r="S606" s="14" t="s">
        <v>47</v>
      </c>
      <c r="T606" s="14" t="s">
        <v>1067</v>
      </c>
      <c r="U606" s="17" t="s">
        <v>1669</v>
      </c>
      <c r="V606" s="17" t="s">
        <v>1662</v>
      </c>
      <c r="W606" s="17" t="s">
        <v>1662</v>
      </c>
      <c r="X606" s="17" t="s">
        <v>1076</v>
      </c>
      <c r="Y606" s="21">
        <v>44238</v>
      </c>
      <c r="Z606" s="26"/>
    </row>
    <row r="607" spans="1:26" s="30" customFormat="1" ht="48.75" customHeight="1" x14ac:dyDescent="0.25">
      <c r="A607" s="8">
        <f t="shared" si="474"/>
        <v>593</v>
      </c>
      <c r="B607" s="25" t="s">
        <v>16</v>
      </c>
      <c r="C607" s="17">
        <v>11.65</v>
      </c>
      <c r="D607" s="17">
        <v>341</v>
      </c>
      <c r="E607" s="17"/>
      <c r="F607" s="35" t="s">
        <v>2044</v>
      </c>
      <c r="G607" s="10" t="s">
        <v>181</v>
      </c>
      <c r="H607" s="17" t="s">
        <v>2051</v>
      </c>
      <c r="I607" s="17" t="s">
        <v>2052</v>
      </c>
      <c r="J607" s="17">
        <v>43</v>
      </c>
      <c r="K607" s="17">
        <v>47</v>
      </c>
      <c r="L607" s="23">
        <v>22.06</v>
      </c>
      <c r="M607" s="17">
        <v>23</v>
      </c>
      <c r="N607" s="17">
        <v>26</v>
      </c>
      <c r="O607" s="23">
        <v>57.24</v>
      </c>
      <c r="P607" s="14">
        <f t="shared" ref="P607" si="521">J607+K607/60+L607/3600</f>
        <v>43.789461111111109</v>
      </c>
      <c r="Q607" s="14">
        <f t="shared" ref="Q607" si="522">M607+N607/60+O607/3600</f>
        <v>23.449233333333332</v>
      </c>
      <c r="R607" s="17"/>
      <c r="S607" s="14" t="s">
        <v>47</v>
      </c>
      <c r="T607" s="14" t="s">
        <v>2049</v>
      </c>
      <c r="U607" s="17" t="s">
        <v>2045</v>
      </c>
      <c r="V607" s="14" t="s">
        <v>2046</v>
      </c>
      <c r="W607" s="14" t="s">
        <v>2047</v>
      </c>
      <c r="X607" s="14" t="s">
        <v>1076</v>
      </c>
      <c r="Y607" s="21" t="s">
        <v>2048</v>
      </c>
      <c r="Z607" s="26"/>
    </row>
    <row r="608" spans="1:26" s="30" customFormat="1" ht="48.75" customHeight="1" x14ac:dyDescent="0.25">
      <c r="A608" s="8">
        <f t="shared" si="474"/>
        <v>594</v>
      </c>
      <c r="B608" s="25" t="s">
        <v>16</v>
      </c>
      <c r="C608" s="17">
        <v>20</v>
      </c>
      <c r="D608" s="17">
        <v>160</v>
      </c>
      <c r="E608" s="17"/>
      <c r="F608" s="35" t="s">
        <v>2796</v>
      </c>
      <c r="G608" s="10" t="s">
        <v>181</v>
      </c>
      <c r="H608" s="17" t="s">
        <v>2797</v>
      </c>
      <c r="I608" s="17" t="s">
        <v>2798</v>
      </c>
      <c r="J608" s="17">
        <v>43</v>
      </c>
      <c r="K608" s="17">
        <v>36</v>
      </c>
      <c r="L608" s="23">
        <v>56.46</v>
      </c>
      <c r="M608" s="17">
        <v>23</v>
      </c>
      <c r="N608" s="17">
        <v>0</v>
      </c>
      <c r="O608" s="23">
        <v>37.08</v>
      </c>
      <c r="P608" s="14">
        <f t="shared" ref="P608:P609" si="523">J608+K608/60+L608/3600</f>
        <v>43.615683333333337</v>
      </c>
      <c r="Q608" s="14">
        <f t="shared" ref="Q608:Q609" si="524">M608+N608/60+O608/3600</f>
        <v>23.010300000000001</v>
      </c>
      <c r="R608" s="17">
        <v>155</v>
      </c>
      <c r="S608" s="14" t="s">
        <v>47</v>
      </c>
      <c r="T608" s="14" t="s">
        <v>580</v>
      </c>
      <c r="U608" s="17" t="s">
        <v>2320</v>
      </c>
      <c r="V608" s="14" t="s">
        <v>2317</v>
      </c>
      <c r="W608" s="14" t="s">
        <v>2318</v>
      </c>
      <c r="X608" s="14" t="s">
        <v>1076</v>
      </c>
      <c r="Y608" s="21" t="s">
        <v>2319</v>
      </c>
      <c r="Z608" s="26"/>
    </row>
    <row r="609" spans="1:26" s="30" customFormat="1" ht="48.75" customHeight="1" x14ac:dyDescent="0.25">
      <c r="A609" s="8">
        <f t="shared" si="474"/>
        <v>595</v>
      </c>
      <c r="B609" s="25" t="s">
        <v>57</v>
      </c>
      <c r="C609" s="17">
        <v>1.2</v>
      </c>
      <c r="D609" s="17">
        <v>28</v>
      </c>
      <c r="E609" s="17"/>
      <c r="F609" s="35" t="s">
        <v>2469</v>
      </c>
      <c r="G609" s="22" t="s">
        <v>2122</v>
      </c>
      <c r="H609" s="17" t="s">
        <v>2473</v>
      </c>
      <c r="I609" s="17" t="s">
        <v>2474</v>
      </c>
      <c r="J609" s="17">
        <v>43</v>
      </c>
      <c r="K609" s="17">
        <v>39</v>
      </c>
      <c r="L609" s="23">
        <v>58.4</v>
      </c>
      <c r="M609" s="17">
        <v>23</v>
      </c>
      <c r="N609" s="17">
        <v>1</v>
      </c>
      <c r="O609" s="23">
        <v>28.3</v>
      </c>
      <c r="P609" s="14">
        <f t="shared" si="523"/>
        <v>43.666222222222224</v>
      </c>
      <c r="Q609" s="14">
        <f t="shared" si="524"/>
        <v>23.024527777777777</v>
      </c>
      <c r="R609" s="17">
        <v>116.2</v>
      </c>
      <c r="S609" s="14" t="s">
        <v>47</v>
      </c>
      <c r="T609" s="14" t="s">
        <v>2468</v>
      </c>
      <c r="U609" s="17" t="s">
        <v>2471</v>
      </c>
      <c r="V609" s="14" t="s">
        <v>2470</v>
      </c>
      <c r="W609" s="14" t="s">
        <v>2318</v>
      </c>
      <c r="X609" s="14" t="s">
        <v>1076</v>
      </c>
      <c r="Y609" s="21" t="s">
        <v>2472</v>
      </c>
      <c r="Z609" s="26"/>
    </row>
    <row r="610" spans="1:26" s="30" customFormat="1" ht="48.75" customHeight="1" x14ac:dyDescent="0.25">
      <c r="A610" s="8">
        <f t="shared" si="474"/>
        <v>596</v>
      </c>
      <c r="B610" s="25" t="s">
        <v>16</v>
      </c>
      <c r="C610" s="17">
        <v>25.52</v>
      </c>
      <c r="D610" s="17">
        <v>465.23</v>
      </c>
      <c r="E610" s="17"/>
      <c r="F610" s="35" t="s">
        <v>2039</v>
      </c>
      <c r="G610" s="10" t="s">
        <v>181</v>
      </c>
      <c r="H610" s="17" t="s">
        <v>2043</v>
      </c>
      <c r="I610" s="17" t="s">
        <v>2050</v>
      </c>
      <c r="J610" s="17">
        <v>43</v>
      </c>
      <c r="K610" s="17">
        <v>47</v>
      </c>
      <c r="L610" s="23">
        <v>27</v>
      </c>
      <c r="M610" s="17">
        <v>23</v>
      </c>
      <c r="N610" s="17">
        <v>20</v>
      </c>
      <c r="O610" s="23">
        <v>46.6</v>
      </c>
      <c r="P610" s="14">
        <f t="shared" ref="P610" si="525">J610+K610/60+L610/3600</f>
        <v>43.790833333333332</v>
      </c>
      <c r="Q610" s="14">
        <f t="shared" ref="Q610" si="526">M610+N610/60+O610/3600</f>
        <v>23.346277777777775</v>
      </c>
      <c r="R610" s="17"/>
      <c r="S610" s="14" t="s">
        <v>47</v>
      </c>
      <c r="T610" s="14" t="s">
        <v>2038</v>
      </c>
      <c r="U610" s="17" t="s">
        <v>2042</v>
      </c>
      <c r="V610" s="17" t="s">
        <v>2040</v>
      </c>
      <c r="W610" s="17" t="s">
        <v>1662</v>
      </c>
      <c r="X610" s="17" t="s">
        <v>1076</v>
      </c>
      <c r="Y610" s="21" t="s">
        <v>2041</v>
      </c>
      <c r="Z610" s="26"/>
    </row>
    <row r="611" spans="1:26" s="30" customFormat="1" ht="48.75" customHeight="1" x14ac:dyDescent="0.25">
      <c r="A611" s="8">
        <f t="shared" si="474"/>
        <v>597</v>
      </c>
      <c r="B611" s="25" t="s">
        <v>16</v>
      </c>
      <c r="C611" s="17">
        <v>27.5</v>
      </c>
      <c r="D611" s="17">
        <v>379.5</v>
      </c>
      <c r="E611" s="17"/>
      <c r="F611" s="35" t="s">
        <v>933</v>
      </c>
      <c r="G611" s="10" t="s">
        <v>2800</v>
      </c>
      <c r="H611" s="17" t="s">
        <v>2801</v>
      </c>
      <c r="I611" s="17" t="s">
        <v>2802</v>
      </c>
      <c r="J611" s="17">
        <v>43</v>
      </c>
      <c r="K611" s="17">
        <v>41</v>
      </c>
      <c r="L611" s="23">
        <v>49.39</v>
      </c>
      <c r="M611" s="17">
        <v>22</v>
      </c>
      <c r="N611" s="17">
        <v>54</v>
      </c>
      <c r="O611" s="23">
        <v>52.27</v>
      </c>
      <c r="P611" s="14">
        <f t="shared" ref="P611" si="527">J611+K611/60+L611/3600</f>
        <v>43.697052777777778</v>
      </c>
      <c r="Q611" s="14">
        <f t="shared" ref="Q611" si="528">M611+N611/60+O611/3600</f>
        <v>22.914519444444444</v>
      </c>
      <c r="R611" s="17">
        <v>175.89</v>
      </c>
      <c r="S611" s="14" t="s">
        <v>47</v>
      </c>
      <c r="T611" s="14" t="s">
        <v>1637</v>
      </c>
      <c r="U611" s="17" t="s">
        <v>1668</v>
      </c>
      <c r="V611" s="17" t="s">
        <v>1665</v>
      </c>
      <c r="W611" s="17" t="s">
        <v>1666</v>
      </c>
      <c r="X611" s="17" t="s">
        <v>43</v>
      </c>
      <c r="Y611" s="21">
        <v>23672</v>
      </c>
      <c r="Z611" s="26" t="s">
        <v>1667</v>
      </c>
    </row>
    <row r="612" spans="1:26" s="30" customFormat="1" ht="48.75" customHeight="1" x14ac:dyDescent="0.25">
      <c r="A612" s="8">
        <f t="shared" si="474"/>
        <v>598</v>
      </c>
      <c r="B612" s="25" t="s">
        <v>50</v>
      </c>
      <c r="C612" s="17"/>
      <c r="D612" s="17">
        <v>11.72</v>
      </c>
      <c r="E612" s="17" t="s">
        <v>36</v>
      </c>
      <c r="F612" s="35" t="s">
        <v>1647</v>
      </c>
      <c r="G612" s="10" t="s">
        <v>37</v>
      </c>
      <c r="H612" s="17" t="s">
        <v>1651</v>
      </c>
      <c r="I612" s="17" t="s">
        <v>1650</v>
      </c>
      <c r="J612" s="17">
        <v>43</v>
      </c>
      <c r="K612" s="17">
        <v>25</v>
      </c>
      <c r="L612" s="23">
        <v>27.1</v>
      </c>
      <c r="M612" s="17">
        <v>22</v>
      </c>
      <c r="N612" s="17">
        <v>44</v>
      </c>
      <c r="O612" s="23">
        <v>39.5</v>
      </c>
      <c r="P612" s="14">
        <f t="shared" ref="P612" si="529">J612+K612/60+L612/3600</f>
        <v>43.424194444444439</v>
      </c>
      <c r="Q612" s="14">
        <f t="shared" ref="Q612" si="530">M612+N612/60+O612/3600</f>
        <v>22.744305555555556</v>
      </c>
      <c r="R612" s="17">
        <v>816.25</v>
      </c>
      <c r="S612" s="14" t="s">
        <v>47</v>
      </c>
      <c r="T612" s="14" t="s">
        <v>1648</v>
      </c>
      <c r="U612" s="17" t="s">
        <v>1657</v>
      </c>
      <c r="V612" s="17" t="s">
        <v>1065</v>
      </c>
      <c r="W612" s="17" t="s">
        <v>1066</v>
      </c>
      <c r="X612" s="17" t="s">
        <v>43</v>
      </c>
      <c r="Y612" s="21">
        <v>16751</v>
      </c>
      <c r="Z612" s="26" t="s">
        <v>1649</v>
      </c>
    </row>
    <row r="613" spans="1:26" s="30" customFormat="1" ht="48.75" customHeight="1" x14ac:dyDescent="0.25">
      <c r="A613" s="8">
        <f t="shared" si="474"/>
        <v>599</v>
      </c>
      <c r="B613" s="25" t="s">
        <v>50</v>
      </c>
      <c r="C613" s="17">
        <v>3.35</v>
      </c>
      <c r="D613" s="17"/>
      <c r="E613" s="17" t="s">
        <v>44</v>
      </c>
      <c r="F613" s="35" t="s">
        <v>1653</v>
      </c>
      <c r="G613" s="10" t="s">
        <v>37</v>
      </c>
      <c r="H613" s="17" t="s">
        <v>1655</v>
      </c>
      <c r="I613" s="17" t="s">
        <v>1656</v>
      </c>
      <c r="J613" s="17">
        <v>43</v>
      </c>
      <c r="K613" s="17">
        <v>25</v>
      </c>
      <c r="L613" s="23">
        <v>15.4</v>
      </c>
      <c r="M613" s="17">
        <v>22</v>
      </c>
      <c r="N613" s="17">
        <v>42</v>
      </c>
      <c r="O613" s="23">
        <v>2</v>
      </c>
      <c r="P613" s="14">
        <f t="shared" ref="P613" si="531">J613+K613/60+L613/3600</f>
        <v>43.420944444444444</v>
      </c>
      <c r="Q613" s="14">
        <f t="shared" ref="Q613" si="532">M613+N613/60+O613/3600</f>
        <v>22.700555555555553</v>
      </c>
      <c r="R613" s="17">
        <v>962</v>
      </c>
      <c r="S613" s="14" t="s">
        <v>47</v>
      </c>
      <c r="T613" s="14" t="s">
        <v>1654</v>
      </c>
      <c r="U613" s="17" t="s">
        <v>1657</v>
      </c>
      <c r="V613" s="17" t="s">
        <v>1065</v>
      </c>
      <c r="W613" s="17" t="s">
        <v>1066</v>
      </c>
      <c r="X613" s="17" t="s">
        <v>43</v>
      </c>
      <c r="Y613" s="21">
        <v>16571</v>
      </c>
      <c r="Z613" s="26" t="s">
        <v>1652</v>
      </c>
    </row>
    <row r="614" spans="1:26" s="30" customFormat="1" ht="48.75" customHeight="1" x14ac:dyDescent="0.25">
      <c r="A614" s="8">
        <f t="shared" si="474"/>
        <v>600</v>
      </c>
      <c r="B614" s="25" t="s">
        <v>57</v>
      </c>
      <c r="C614" s="17"/>
      <c r="D614" s="17">
        <v>14</v>
      </c>
      <c r="E614" s="17"/>
      <c r="F614" s="26" t="s">
        <v>1680</v>
      </c>
      <c r="G614" s="22" t="s">
        <v>181</v>
      </c>
      <c r="H614" s="17" t="s">
        <v>2582</v>
      </c>
      <c r="I614" s="17" t="s">
        <v>2583</v>
      </c>
      <c r="J614" s="17">
        <v>43</v>
      </c>
      <c r="K614" s="17">
        <v>5</v>
      </c>
      <c r="L614" s="23">
        <v>57.8</v>
      </c>
      <c r="M614" s="17">
        <v>23</v>
      </c>
      <c r="N614" s="17">
        <v>6</v>
      </c>
      <c r="O614" s="23">
        <v>10.1</v>
      </c>
      <c r="P614" s="14">
        <f t="shared" si="491"/>
        <v>43.099388888888889</v>
      </c>
      <c r="Q614" s="14">
        <f t="shared" si="492"/>
        <v>23.102805555555555</v>
      </c>
      <c r="R614" s="17"/>
      <c r="S614" s="17" t="s">
        <v>847</v>
      </c>
      <c r="T614" s="17" t="s">
        <v>1063</v>
      </c>
      <c r="U614" s="17" t="s">
        <v>1062</v>
      </c>
      <c r="V614" s="17" t="s">
        <v>857</v>
      </c>
      <c r="W614" s="17" t="s">
        <v>858</v>
      </c>
      <c r="X614" s="17" t="s">
        <v>32</v>
      </c>
      <c r="Y614" s="17">
        <v>14903</v>
      </c>
      <c r="Z614" s="11"/>
    </row>
    <row r="615" spans="1:26" s="30" customFormat="1" ht="48.75" customHeight="1" x14ac:dyDescent="0.25">
      <c r="A615" s="8">
        <f t="shared" si="474"/>
        <v>601</v>
      </c>
      <c r="B615" s="25" t="s">
        <v>50</v>
      </c>
      <c r="C615" s="17"/>
      <c r="D615" s="17"/>
      <c r="E615" s="17"/>
      <c r="F615" s="26"/>
      <c r="G615" s="22"/>
      <c r="H615" s="17" t="s">
        <v>848</v>
      </c>
      <c r="I615" s="17" t="s">
        <v>849</v>
      </c>
      <c r="J615" s="17">
        <v>43</v>
      </c>
      <c r="K615" s="17">
        <v>1</v>
      </c>
      <c r="L615" s="23">
        <v>46</v>
      </c>
      <c r="M615" s="17">
        <v>23</v>
      </c>
      <c r="N615" s="17">
        <v>4</v>
      </c>
      <c r="O615" s="23">
        <v>4</v>
      </c>
      <c r="P615" s="14">
        <f t="shared" si="491"/>
        <v>43.029444444444444</v>
      </c>
      <c r="Q615" s="14">
        <f t="shared" si="492"/>
        <v>23.067777777777778</v>
      </c>
      <c r="R615" s="17"/>
      <c r="S615" s="17" t="s">
        <v>847</v>
      </c>
      <c r="T615" s="17" t="s">
        <v>1673</v>
      </c>
      <c r="U615" s="17" t="s">
        <v>1062</v>
      </c>
      <c r="V615" s="17" t="s">
        <v>858</v>
      </c>
      <c r="W615" s="17" t="s">
        <v>858</v>
      </c>
      <c r="X615" s="17" t="s">
        <v>32</v>
      </c>
      <c r="Y615" s="17">
        <v>15309</v>
      </c>
      <c r="Z615" s="11"/>
    </row>
    <row r="616" spans="1:26" s="30" customFormat="1" ht="48.75" customHeight="1" x14ac:dyDescent="0.25">
      <c r="A616" s="8">
        <f t="shared" si="474"/>
        <v>602</v>
      </c>
      <c r="B616" s="25" t="s">
        <v>50</v>
      </c>
      <c r="C616" s="17">
        <v>1.5</v>
      </c>
      <c r="D616" s="17">
        <v>10</v>
      </c>
      <c r="E616" s="17"/>
      <c r="F616" s="26"/>
      <c r="G616" s="22"/>
      <c r="H616" s="17" t="s">
        <v>850</v>
      </c>
      <c r="I616" s="17" t="s">
        <v>851</v>
      </c>
      <c r="J616" s="17">
        <v>42</v>
      </c>
      <c r="K616" s="17">
        <v>59</v>
      </c>
      <c r="L616" s="23">
        <v>49</v>
      </c>
      <c r="M616" s="17">
        <v>22</v>
      </c>
      <c r="N616" s="17">
        <v>52</v>
      </c>
      <c r="O616" s="23">
        <v>42</v>
      </c>
      <c r="P616" s="14">
        <f t="shared" si="491"/>
        <v>42.996944444444445</v>
      </c>
      <c r="Q616" s="14">
        <f t="shared" si="492"/>
        <v>22.878333333333334</v>
      </c>
      <c r="R616" s="17"/>
      <c r="S616" s="17" t="s">
        <v>847</v>
      </c>
      <c r="T616" s="17" t="s">
        <v>1063</v>
      </c>
      <c r="U616" s="17" t="s">
        <v>1062</v>
      </c>
      <c r="V616" s="14" t="s">
        <v>1079</v>
      </c>
      <c r="W616" s="17" t="s">
        <v>1080</v>
      </c>
      <c r="X616" s="17" t="s">
        <v>32</v>
      </c>
      <c r="Y616" s="17">
        <v>3900</v>
      </c>
      <c r="Z616" s="11"/>
    </row>
    <row r="617" spans="1:26" s="30" customFormat="1" ht="48.75" customHeight="1" x14ac:dyDescent="0.25">
      <c r="A617" s="8">
        <f t="shared" si="474"/>
        <v>603</v>
      </c>
      <c r="B617" s="25" t="s">
        <v>50</v>
      </c>
      <c r="C617" s="17">
        <v>2.5</v>
      </c>
      <c r="D617" s="17">
        <v>12</v>
      </c>
      <c r="E617" s="17" t="s">
        <v>36</v>
      </c>
      <c r="F617" s="26" t="s">
        <v>1676</v>
      </c>
      <c r="G617" s="10" t="s">
        <v>181</v>
      </c>
      <c r="H617" s="17" t="s">
        <v>1678</v>
      </c>
      <c r="I617" s="17" t="s">
        <v>1679</v>
      </c>
      <c r="J617" s="17">
        <v>42</v>
      </c>
      <c r="K617" s="17">
        <v>59</v>
      </c>
      <c r="L617" s="23">
        <v>49.5</v>
      </c>
      <c r="M617" s="17">
        <v>22</v>
      </c>
      <c r="N617" s="17">
        <v>52</v>
      </c>
      <c r="O617" s="23">
        <v>43.8</v>
      </c>
      <c r="P617" s="14">
        <f t="shared" ref="P617" si="533">J617+K617/60+L617/3600</f>
        <v>42.997083333333336</v>
      </c>
      <c r="Q617" s="14">
        <f t="shared" ref="Q617" si="534">M617+N617/60+O617/3600</f>
        <v>22.878833333333333</v>
      </c>
      <c r="R617" s="17">
        <v>492.1</v>
      </c>
      <c r="S617" s="17" t="s">
        <v>847</v>
      </c>
      <c r="T617" s="17" t="s">
        <v>1063</v>
      </c>
      <c r="U617" s="17" t="s">
        <v>1062</v>
      </c>
      <c r="V617" s="14" t="s">
        <v>1677</v>
      </c>
      <c r="W617" s="17" t="s">
        <v>1080</v>
      </c>
      <c r="X617" s="17" t="s">
        <v>1083</v>
      </c>
      <c r="Y617" s="17">
        <v>35479</v>
      </c>
      <c r="Z617" s="11"/>
    </row>
    <row r="618" spans="1:26" s="30" customFormat="1" ht="48.75" customHeight="1" x14ac:dyDescent="0.25">
      <c r="A618" s="8">
        <f t="shared" si="474"/>
        <v>604</v>
      </c>
      <c r="B618" s="25" t="s">
        <v>50</v>
      </c>
      <c r="C618" s="17"/>
      <c r="D618" s="17"/>
      <c r="E618" s="17"/>
      <c r="F618" s="26" t="s">
        <v>1072</v>
      </c>
      <c r="G618" s="10" t="s">
        <v>37</v>
      </c>
      <c r="H618" s="17" t="s">
        <v>1077</v>
      </c>
      <c r="I618" s="17" t="s">
        <v>1078</v>
      </c>
      <c r="J618" s="17">
        <v>43</v>
      </c>
      <c r="K618" s="17">
        <v>7</v>
      </c>
      <c r="L618" s="23">
        <v>16</v>
      </c>
      <c r="M618" s="17">
        <v>23</v>
      </c>
      <c r="N618" s="17">
        <v>7</v>
      </c>
      <c r="O618" s="23">
        <v>36</v>
      </c>
      <c r="P618" s="14">
        <f t="shared" si="491"/>
        <v>43.121111111111112</v>
      </c>
      <c r="Q618" s="14">
        <f t="shared" si="492"/>
        <v>23.126666666666669</v>
      </c>
      <c r="R618" s="17">
        <v>1440.14</v>
      </c>
      <c r="S618" s="17" t="s">
        <v>847</v>
      </c>
      <c r="T618" s="17" t="s">
        <v>1073</v>
      </c>
      <c r="U618" s="17" t="s">
        <v>1062</v>
      </c>
      <c r="V618" s="17" t="s">
        <v>1074</v>
      </c>
      <c r="W618" s="17" t="s">
        <v>1075</v>
      </c>
      <c r="X618" s="17" t="s">
        <v>1076</v>
      </c>
      <c r="Y618" s="17">
        <v>7510</v>
      </c>
      <c r="Z618" s="15" t="s">
        <v>1554</v>
      </c>
    </row>
    <row r="619" spans="1:26" s="30" customFormat="1" ht="48.75" customHeight="1" x14ac:dyDescent="0.25">
      <c r="A619" s="8">
        <f t="shared" si="474"/>
        <v>605</v>
      </c>
      <c r="B619" s="25" t="s">
        <v>50</v>
      </c>
      <c r="C619" s="17"/>
      <c r="D619" s="17"/>
      <c r="E619" s="17"/>
      <c r="F619" s="35" t="s">
        <v>1070</v>
      </c>
      <c r="G619" s="10" t="s">
        <v>248</v>
      </c>
      <c r="H619" s="17" t="s">
        <v>852</v>
      </c>
      <c r="I619" s="17" t="s">
        <v>853</v>
      </c>
      <c r="J619" s="17">
        <v>43</v>
      </c>
      <c r="K619" s="17">
        <v>7</v>
      </c>
      <c r="L619" s="23">
        <v>27</v>
      </c>
      <c r="M619" s="17">
        <v>23</v>
      </c>
      <c r="N619" s="17">
        <v>4</v>
      </c>
      <c r="O619" s="23">
        <v>11</v>
      </c>
      <c r="P619" s="14">
        <f t="shared" si="491"/>
        <v>43.124166666666667</v>
      </c>
      <c r="Q619" s="14">
        <f t="shared" si="492"/>
        <v>23.069722222222222</v>
      </c>
      <c r="R619" s="17">
        <v>1418</v>
      </c>
      <c r="S619" s="17" t="s">
        <v>847</v>
      </c>
      <c r="T619" s="14" t="s">
        <v>1071</v>
      </c>
      <c r="U619" s="17" t="s">
        <v>1062</v>
      </c>
      <c r="V619" s="17" t="s">
        <v>1069</v>
      </c>
      <c r="W619" s="17" t="s">
        <v>858</v>
      </c>
      <c r="X619" s="17" t="s">
        <v>32</v>
      </c>
      <c r="Y619" s="17">
        <v>38186</v>
      </c>
      <c r="Z619" s="11"/>
    </row>
    <row r="620" spans="1:26" s="30" customFormat="1" x14ac:dyDescent="0.25">
      <c r="A620" s="8">
        <f t="shared" si="474"/>
        <v>606</v>
      </c>
      <c r="B620" s="28" t="s">
        <v>50</v>
      </c>
      <c r="C620" s="17"/>
      <c r="D620" s="17"/>
      <c r="E620" s="46"/>
      <c r="F620" s="28"/>
      <c r="G620" s="24"/>
      <c r="H620" s="17" t="s">
        <v>1064</v>
      </c>
      <c r="I620" s="17" t="s">
        <v>854</v>
      </c>
      <c r="J620" s="17">
        <v>43</v>
      </c>
      <c r="K620" s="17">
        <v>5</v>
      </c>
      <c r="L620" s="23">
        <v>43</v>
      </c>
      <c r="M620" s="17">
        <v>23</v>
      </c>
      <c r="N620" s="17">
        <v>5</v>
      </c>
      <c r="O620" s="23">
        <v>50</v>
      </c>
      <c r="P620" s="14">
        <f t="shared" si="249"/>
        <v>43.095277777777781</v>
      </c>
      <c r="Q620" s="14">
        <f t="shared" si="250"/>
        <v>23.097222222222221</v>
      </c>
      <c r="R620" s="28"/>
      <c r="S620" s="17" t="s">
        <v>847</v>
      </c>
      <c r="T620" s="17" t="s">
        <v>1063</v>
      </c>
      <c r="U620" s="17" t="s">
        <v>1062</v>
      </c>
      <c r="V620" s="17" t="s">
        <v>857</v>
      </c>
      <c r="W620" s="17" t="s">
        <v>858</v>
      </c>
      <c r="X620" s="17" t="s">
        <v>32</v>
      </c>
      <c r="Y620" s="17">
        <v>14903</v>
      </c>
      <c r="Z620" s="11"/>
    </row>
    <row r="621" spans="1:26" s="30" customFormat="1" x14ac:dyDescent="0.25">
      <c r="A621" s="8">
        <f t="shared" si="474"/>
        <v>607</v>
      </c>
      <c r="B621" s="28" t="s">
        <v>57</v>
      </c>
      <c r="C621" s="17">
        <v>1</v>
      </c>
      <c r="D621" s="17">
        <v>6</v>
      </c>
      <c r="E621" s="46"/>
      <c r="F621" s="28"/>
      <c r="G621" s="24"/>
      <c r="H621" s="17" t="s">
        <v>855</v>
      </c>
      <c r="I621" s="17" t="s">
        <v>856</v>
      </c>
      <c r="J621" s="17">
        <v>43</v>
      </c>
      <c r="K621" s="17">
        <v>1</v>
      </c>
      <c r="L621" s="23">
        <v>53.3</v>
      </c>
      <c r="M621" s="17">
        <v>23</v>
      </c>
      <c r="N621" s="17">
        <v>4</v>
      </c>
      <c r="O621" s="23">
        <v>12.2</v>
      </c>
      <c r="P621" s="14">
        <f t="shared" si="249"/>
        <v>43.03147222222222</v>
      </c>
      <c r="Q621" s="14">
        <f t="shared" si="250"/>
        <v>23.070055555555555</v>
      </c>
      <c r="R621" s="28"/>
      <c r="S621" s="17" t="s">
        <v>847</v>
      </c>
      <c r="T621" s="17" t="s">
        <v>1063</v>
      </c>
      <c r="U621" s="17" t="s">
        <v>1062</v>
      </c>
      <c r="V621" s="17" t="s">
        <v>858</v>
      </c>
      <c r="W621" s="17" t="s">
        <v>858</v>
      </c>
      <c r="X621" s="17" t="s">
        <v>32</v>
      </c>
      <c r="Y621" s="17">
        <v>15309</v>
      </c>
      <c r="Z621" s="11"/>
    </row>
    <row r="622" spans="1:26" s="30" customFormat="1" ht="51" x14ac:dyDescent="0.25">
      <c r="A622" s="8">
        <f t="shared" si="474"/>
        <v>608</v>
      </c>
      <c r="B622" s="25" t="s">
        <v>57</v>
      </c>
      <c r="C622" s="17">
        <v>1.3</v>
      </c>
      <c r="D622" s="17">
        <v>10</v>
      </c>
      <c r="E622" s="46"/>
      <c r="F622" s="25" t="s">
        <v>2404</v>
      </c>
      <c r="G622" s="22" t="s">
        <v>1866</v>
      </c>
      <c r="H622" s="17" t="s">
        <v>2402</v>
      </c>
      <c r="I622" s="17" t="s">
        <v>2403</v>
      </c>
      <c r="J622" s="17">
        <v>43</v>
      </c>
      <c r="K622" s="17">
        <v>1</v>
      </c>
      <c r="L622" s="23">
        <v>59.5</v>
      </c>
      <c r="M622" s="17">
        <v>23</v>
      </c>
      <c r="N622" s="17">
        <v>4</v>
      </c>
      <c r="O622" s="23">
        <v>19</v>
      </c>
      <c r="P622" s="14">
        <f t="shared" ref="P622" si="535">J622+K622/60+L622/3600</f>
        <v>43.03319444444444</v>
      </c>
      <c r="Q622" s="14">
        <f t="shared" ref="Q622" si="536">M622+N622/60+O622/3600</f>
        <v>23.071944444444444</v>
      </c>
      <c r="R622" s="17">
        <v>743.13</v>
      </c>
      <c r="S622" s="17" t="s">
        <v>847</v>
      </c>
      <c r="T622" s="17" t="s">
        <v>1063</v>
      </c>
      <c r="U622" s="17" t="s">
        <v>1062</v>
      </c>
      <c r="V622" s="17" t="s">
        <v>858</v>
      </c>
      <c r="W622" s="17" t="s">
        <v>858</v>
      </c>
      <c r="X622" s="17" t="s">
        <v>32</v>
      </c>
      <c r="Y622" s="17">
        <v>15309</v>
      </c>
      <c r="Z622" s="11"/>
    </row>
    <row r="623" spans="1:26" s="30" customFormat="1" ht="25.5" x14ac:dyDescent="0.25">
      <c r="A623" s="8">
        <f t="shared" si="474"/>
        <v>609</v>
      </c>
      <c r="B623" s="59" t="s">
        <v>50</v>
      </c>
      <c r="C623" s="17">
        <v>0.8</v>
      </c>
      <c r="D623" s="17">
        <v>15.9</v>
      </c>
      <c r="E623" s="46"/>
      <c r="F623" s="26" t="s">
        <v>2799</v>
      </c>
      <c r="G623" s="24" t="s">
        <v>181</v>
      </c>
      <c r="H623" s="17" t="s">
        <v>848</v>
      </c>
      <c r="I623" s="17" t="s">
        <v>1674</v>
      </c>
      <c r="J623" s="17">
        <v>43</v>
      </c>
      <c r="K623" s="17">
        <v>1</v>
      </c>
      <c r="L623" s="23">
        <v>46</v>
      </c>
      <c r="M623" s="17">
        <v>23</v>
      </c>
      <c r="N623" s="17">
        <v>4</v>
      </c>
      <c r="O623" s="23">
        <v>3.9</v>
      </c>
      <c r="P623" s="14">
        <f t="shared" ref="P623" si="537">J623+K623/60+L623/3600</f>
        <v>43.029444444444444</v>
      </c>
      <c r="Q623" s="14">
        <f t="shared" ref="Q623" si="538">M623+N623/60+O623/3600</f>
        <v>23.06775</v>
      </c>
      <c r="R623" s="17">
        <v>730</v>
      </c>
      <c r="S623" s="17" t="s">
        <v>847</v>
      </c>
      <c r="T623" s="17" t="s">
        <v>1673</v>
      </c>
      <c r="U623" s="17" t="s">
        <v>1062</v>
      </c>
      <c r="V623" s="17" t="s">
        <v>858</v>
      </c>
      <c r="W623" s="17" t="s">
        <v>858</v>
      </c>
      <c r="X623" s="17" t="s">
        <v>32</v>
      </c>
      <c r="Y623" s="17">
        <v>15309</v>
      </c>
      <c r="Z623" s="11"/>
    </row>
    <row r="624" spans="1:26" s="30" customFormat="1" ht="30" x14ac:dyDescent="0.25">
      <c r="A624" s="8">
        <f t="shared" si="474"/>
        <v>610</v>
      </c>
      <c r="B624" s="38" t="s">
        <v>50</v>
      </c>
      <c r="C624" s="17"/>
      <c r="D624" s="17"/>
      <c r="E624" s="17" t="s">
        <v>36</v>
      </c>
      <c r="F624" s="40" t="s">
        <v>1682</v>
      </c>
      <c r="G624" s="10" t="s">
        <v>37</v>
      </c>
      <c r="H624" s="17" t="s">
        <v>1685</v>
      </c>
      <c r="I624" s="17" t="s">
        <v>1686</v>
      </c>
      <c r="J624" s="17">
        <v>42</v>
      </c>
      <c r="K624" s="17">
        <v>50</v>
      </c>
      <c r="L624" s="23">
        <v>11.6</v>
      </c>
      <c r="M624" s="17">
        <v>22</v>
      </c>
      <c r="N624" s="17">
        <v>41</v>
      </c>
      <c r="O624" s="23">
        <v>47.8</v>
      </c>
      <c r="P624" s="14">
        <f t="shared" ref="P624" si="539">J624+K624/60+L624/3600</f>
        <v>42.836555555555556</v>
      </c>
      <c r="Q624" s="14">
        <f t="shared" ref="Q624" si="540">M624+N624/60+O624/3600</f>
        <v>22.69661111111111</v>
      </c>
      <c r="R624" s="17">
        <v>711</v>
      </c>
      <c r="S624" s="17" t="s">
        <v>859</v>
      </c>
      <c r="T624" s="17" t="s">
        <v>1684</v>
      </c>
      <c r="U624" s="17" t="s">
        <v>1053</v>
      </c>
      <c r="V624" s="17" t="s">
        <v>1683</v>
      </c>
      <c r="W624" s="17" t="s">
        <v>1054</v>
      </c>
      <c r="X624" s="17" t="s">
        <v>1055</v>
      </c>
      <c r="Y624" s="17">
        <v>76114</v>
      </c>
      <c r="Z624" s="15" t="s">
        <v>1681</v>
      </c>
    </row>
    <row r="625" spans="1:26" s="30" customFormat="1" ht="25.5" x14ac:dyDescent="0.25">
      <c r="A625" s="8">
        <f t="shared" si="474"/>
        <v>611</v>
      </c>
      <c r="B625" s="32" t="s">
        <v>16</v>
      </c>
      <c r="C625" s="17">
        <v>23</v>
      </c>
      <c r="D625" s="17">
        <v>490</v>
      </c>
      <c r="E625" s="46"/>
      <c r="F625" s="35" t="s">
        <v>24</v>
      </c>
      <c r="G625" s="22" t="s">
        <v>1013</v>
      </c>
      <c r="H625" s="17" t="s">
        <v>1057</v>
      </c>
      <c r="I625" s="17" t="s">
        <v>1056</v>
      </c>
      <c r="J625" s="17">
        <v>42</v>
      </c>
      <c r="K625" s="17">
        <v>48</v>
      </c>
      <c r="L625" s="23">
        <v>0.3</v>
      </c>
      <c r="M625" s="17">
        <v>22</v>
      </c>
      <c r="N625" s="17">
        <v>32</v>
      </c>
      <c r="O625" s="23">
        <v>41.2</v>
      </c>
      <c r="P625" s="14">
        <f t="shared" si="249"/>
        <v>42.800083333333333</v>
      </c>
      <c r="Q625" s="14">
        <f t="shared" si="250"/>
        <v>22.544777777777778</v>
      </c>
      <c r="R625" s="17"/>
      <c r="S625" s="17" t="s">
        <v>859</v>
      </c>
      <c r="T625" s="17" t="s">
        <v>1687</v>
      </c>
      <c r="U625" s="17" t="s">
        <v>1053</v>
      </c>
      <c r="V625" s="17" t="s">
        <v>1052</v>
      </c>
      <c r="W625" s="17" t="s">
        <v>1054</v>
      </c>
      <c r="X625" s="17" t="s">
        <v>1055</v>
      </c>
      <c r="Y625" s="17">
        <v>87566</v>
      </c>
      <c r="Z625" s="11"/>
    </row>
    <row r="626" spans="1:26" s="30" customFormat="1" ht="25.5" x14ac:dyDescent="0.25">
      <c r="A626" s="8">
        <f t="shared" si="474"/>
        <v>612</v>
      </c>
      <c r="B626" s="28" t="s">
        <v>50</v>
      </c>
      <c r="C626" s="17">
        <v>6</v>
      </c>
      <c r="D626" s="17">
        <v>38</v>
      </c>
      <c r="E626" s="17" t="s">
        <v>36</v>
      </c>
      <c r="F626" s="38" t="s">
        <v>1058</v>
      </c>
      <c r="G626" s="10" t="s">
        <v>37</v>
      </c>
      <c r="H626" s="17" t="s">
        <v>1061</v>
      </c>
      <c r="I626" s="17" t="s">
        <v>1060</v>
      </c>
      <c r="J626" s="17">
        <v>42</v>
      </c>
      <c r="K626" s="17">
        <v>52</v>
      </c>
      <c r="L626" s="23">
        <v>6.58</v>
      </c>
      <c r="M626" s="17">
        <v>22</v>
      </c>
      <c r="N626" s="17">
        <v>39</v>
      </c>
      <c r="O626" s="23">
        <v>19</v>
      </c>
      <c r="P626" s="14">
        <f t="shared" si="249"/>
        <v>42.868494444444444</v>
      </c>
      <c r="Q626" s="14">
        <f t="shared" si="250"/>
        <v>22.655277777777776</v>
      </c>
      <c r="R626" s="17">
        <v>620.65</v>
      </c>
      <c r="S626" s="17" t="s">
        <v>859</v>
      </c>
      <c r="T626" s="17" t="s">
        <v>860</v>
      </c>
      <c r="U626" s="17" t="s">
        <v>1053</v>
      </c>
      <c r="V626" s="17" t="s">
        <v>1059</v>
      </c>
      <c r="W626" s="17" t="s">
        <v>1054</v>
      </c>
      <c r="X626" s="17" t="s">
        <v>1055</v>
      </c>
      <c r="Y626" s="17">
        <v>44269</v>
      </c>
      <c r="Z626" s="15" t="s">
        <v>1553</v>
      </c>
    </row>
    <row r="627" spans="1:26" s="30" customFormat="1" ht="25.5" x14ac:dyDescent="0.25">
      <c r="A627" s="8">
        <f t="shared" si="474"/>
        <v>613</v>
      </c>
      <c r="B627" s="32" t="s">
        <v>16</v>
      </c>
      <c r="C627" s="5"/>
      <c r="D627" s="5"/>
      <c r="E627" s="5"/>
      <c r="F627" s="35" t="s">
        <v>24</v>
      </c>
      <c r="G627" s="10" t="s">
        <v>1085</v>
      </c>
      <c r="H627" s="5" t="s">
        <v>1697</v>
      </c>
      <c r="I627" s="5" t="s">
        <v>1696</v>
      </c>
      <c r="J627" s="5">
        <v>43</v>
      </c>
      <c r="K627" s="5">
        <v>59</v>
      </c>
      <c r="L627" s="6">
        <v>21.8</v>
      </c>
      <c r="M627" s="5">
        <v>26</v>
      </c>
      <c r="N627" s="5">
        <v>41</v>
      </c>
      <c r="O627" s="6">
        <v>49.9</v>
      </c>
      <c r="P627" s="14">
        <f t="shared" ref="P627" si="541">J627+K627/60+L627/3600</f>
        <v>43.98938888888889</v>
      </c>
      <c r="Q627" s="14">
        <f t="shared" ref="Q627" si="542">M627+N627/60+O627/3600</f>
        <v>26.697194444444445</v>
      </c>
      <c r="R627" s="5"/>
      <c r="S627" s="7" t="s">
        <v>1047</v>
      </c>
      <c r="T627" s="5" t="s">
        <v>1691</v>
      </c>
      <c r="U627" s="17" t="s">
        <v>1698</v>
      </c>
      <c r="V627" s="5" t="s">
        <v>1692</v>
      </c>
      <c r="W627" s="5" t="s">
        <v>1693</v>
      </c>
      <c r="X627" s="5" t="s">
        <v>1050</v>
      </c>
      <c r="Y627" s="29" t="s">
        <v>1694</v>
      </c>
      <c r="Z627" s="15"/>
    </row>
    <row r="628" spans="1:26" s="30" customFormat="1" ht="51" x14ac:dyDescent="0.25">
      <c r="A628" s="8">
        <f t="shared" si="474"/>
        <v>614</v>
      </c>
      <c r="B628" s="32" t="s">
        <v>16</v>
      </c>
      <c r="C628" s="5"/>
      <c r="D628" s="5"/>
      <c r="E628" s="5"/>
      <c r="F628" s="33" t="s">
        <v>1688</v>
      </c>
      <c r="G628" s="10" t="s">
        <v>1085</v>
      </c>
      <c r="H628" s="5" t="s">
        <v>1695</v>
      </c>
      <c r="I628" s="5" t="s">
        <v>806</v>
      </c>
      <c r="J628" s="5">
        <v>43</v>
      </c>
      <c r="K628" s="5">
        <v>58</v>
      </c>
      <c r="L628" s="6">
        <v>59.9</v>
      </c>
      <c r="M628" s="5">
        <v>26</v>
      </c>
      <c r="N628" s="5">
        <v>49</v>
      </c>
      <c r="O628" s="6">
        <v>0.1</v>
      </c>
      <c r="P628" s="14">
        <f t="shared" ref="P628" si="543">J628+K628/60+L628/3600</f>
        <v>43.98330555555556</v>
      </c>
      <c r="Q628" s="14">
        <f t="shared" ref="Q628" si="544">M628+N628/60+O628/3600</f>
        <v>26.816694444444444</v>
      </c>
      <c r="R628" s="5"/>
      <c r="S628" s="7" t="s">
        <v>1047</v>
      </c>
      <c r="T628" s="5" t="s">
        <v>1689</v>
      </c>
      <c r="U628" s="17" t="s">
        <v>1051</v>
      </c>
      <c r="V628" s="7" t="s">
        <v>1049</v>
      </c>
      <c r="W628" s="7" t="s">
        <v>1048</v>
      </c>
      <c r="X628" s="7" t="s">
        <v>1050</v>
      </c>
      <c r="Y628" s="7">
        <v>30377</v>
      </c>
      <c r="Z628" s="15"/>
    </row>
    <row r="629" spans="1:26" s="30" customFormat="1" ht="51.75" customHeight="1" x14ac:dyDescent="0.25">
      <c r="A629" s="8">
        <f t="shared" si="474"/>
        <v>615</v>
      </c>
      <c r="B629" s="32" t="s">
        <v>16</v>
      </c>
      <c r="C629" s="5"/>
      <c r="D629" s="9"/>
      <c r="E629" s="7"/>
      <c r="F629" s="33" t="s">
        <v>1688</v>
      </c>
      <c r="G629" s="10" t="s">
        <v>1085</v>
      </c>
      <c r="H629" s="7" t="s">
        <v>808</v>
      </c>
      <c r="I629" s="7" t="s">
        <v>807</v>
      </c>
      <c r="J629" s="5">
        <v>44</v>
      </c>
      <c r="K629" s="5">
        <v>0</v>
      </c>
      <c r="L629" s="6">
        <v>19.100000000000001</v>
      </c>
      <c r="M629" s="5">
        <v>26</v>
      </c>
      <c r="N629" s="5">
        <v>22</v>
      </c>
      <c r="O629" s="6">
        <v>8</v>
      </c>
      <c r="P629" s="7">
        <f t="shared" si="249"/>
        <v>44.005305555555559</v>
      </c>
      <c r="Q629" s="7">
        <f t="shared" si="250"/>
        <v>26.36888888888889</v>
      </c>
      <c r="R629" s="5"/>
      <c r="S629" s="7" t="s">
        <v>1047</v>
      </c>
      <c r="T629" s="7" t="s">
        <v>1690</v>
      </c>
      <c r="U629" s="17" t="s">
        <v>1051</v>
      </c>
      <c r="V629" s="7" t="s">
        <v>1049</v>
      </c>
      <c r="W629" s="7" t="s">
        <v>1048</v>
      </c>
      <c r="X629" s="7" t="s">
        <v>1050</v>
      </c>
      <c r="Y629" s="7">
        <v>30377</v>
      </c>
      <c r="Z629" s="11"/>
    </row>
    <row r="630" spans="1:26" s="30" customFormat="1" ht="51" x14ac:dyDescent="0.25">
      <c r="A630" s="8">
        <f t="shared" si="474"/>
        <v>616</v>
      </c>
      <c r="B630" s="25" t="s">
        <v>57</v>
      </c>
      <c r="C630" s="17">
        <v>0.55000000000000004</v>
      </c>
      <c r="D630" s="17"/>
      <c r="E630" s="46"/>
      <c r="F630" s="26" t="s">
        <v>2006</v>
      </c>
      <c r="G630" s="22" t="s">
        <v>1866</v>
      </c>
      <c r="H630" s="17" t="s">
        <v>2005</v>
      </c>
      <c r="I630" s="17" t="s">
        <v>2004</v>
      </c>
      <c r="J630" s="17">
        <v>43</v>
      </c>
      <c r="K630" s="17">
        <v>42</v>
      </c>
      <c r="L630" s="23">
        <v>29.2</v>
      </c>
      <c r="M630" s="17">
        <v>24</v>
      </c>
      <c r="N630" s="17">
        <v>0</v>
      </c>
      <c r="O630" s="23">
        <v>24.7</v>
      </c>
      <c r="P630" s="14">
        <f t="shared" si="249"/>
        <v>43.708111111111116</v>
      </c>
      <c r="Q630" s="14">
        <f t="shared" si="250"/>
        <v>24.00686111111111</v>
      </c>
      <c r="R630" s="28"/>
      <c r="S630" s="17" t="s">
        <v>1047</v>
      </c>
      <c r="T630" s="17" t="s">
        <v>2007</v>
      </c>
      <c r="U630" s="17" t="s">
        <v>1051</v>
      </c>
      <c r="V630" s="17" t="s">
        <v>2001</v>
      </c>
      <c r="W630" s="17" t="s">
        <v>2002</v>
      </c>
      <c r="X630" s="17" t="s">
        <v>55</v>
      </c>
      <c r="Y630" s="17">
        <v>43400</v>
      </c>
      <c r="Z630" s="42" t="s">
        <v>2003</v>
      </c>
    </row>
    <row r="631" spans="1:26" s="30" customFormat="1" ht="51" x14ac:dyDescent="0.25">
      <c r="A631" s="8">
        <f t="shared" si="474"/>
        <v>617</v>
      </c>
      <c r="B631" s="25" t="s">
        <v>57</v>
      </c>
      <c r="C631" s="17">
        <v>2.58</v>
      </c>
      <c r="D631" s="17">
        <v>5.8</v>
      </c>
      <c r="E631" s="17"/>
      <c r="F631" s="26" t="s">
        <v>2499</v>
      </c>
      <c r="G631" s="24" t="s">
        <v>190</v>
      </c>
      <c r="H631" s="17" t="s">
        <v>2500</v>
      </c>
      <c r="I631" s="17" t="s">
        <v>2501</v>
      </c>
      <c r="J631" s="17">
        <v>43</v>
      </c>
      <c r="K631" s="17">
        <v>39</v>
      </c>
      <c r="L631" s="23">
        <v>51.18</v>
      </c>
      <c r="M631" s="17">
        <v>24</v>
      </c>
      <c r="N631" s="17">
        <v>5</v>
      </c>
      <c r="O631" s="23">
        <v>34.74</v>
      </c>
      <c r="P631" s="14">
        <f t="shared" ref="P631:P646" si="545">J631+K631/60+L631/3600</f>
        <v>43.664216666666668</v>
      </c>
      <c r="Q631" s="14">
        <f t="shared" ref="Q631:Q646" si="546">M631+N631/60+O631/3600</f>
        <v>24.092983333333333</v>
      </c>
      <c r="R631" s="17"/>
      <c r="S631" s="17" t="s">
        <v>1047</v>
      </c>
      <c r="T631" s="17" t="s">
        <v>2497</v>
      </c>
      <c r="U631" s="17" t="s">
        <v>1051</v>
      </c>
      <c r="V631" s="17" t="s">
        <v>2498</v>
      </c>
      <c r="W631" s="17" t="s">
        <v>2002</v>
      </c>
      <c r="X631" s="17" t="s">
        <v>55</v>
      </c>
      <c r="Y631" s="17">
        <v>14427</v>
      </c>
      <c r="Z631" s="48"/>
    </row>
    <row r="632" spans="1:26" s="30" customFormat="1" ht="89.25" x14ac:dyDescent="0.25">
      <c r="A632" s="8">
        <f t="shared" ref="A632:A700" si="547">SUM(A631+1)</f>
        <v>618</v>
      </c>
      <c r="B632" s="25" t="s">
        <v>57</v>
      </c>
      <c r="C632" s="17"/>
      <c r="D632" s="17"/>
      <c r="E632" s="17"/>
      <c r="F632" s="35" t="s">
        <v>2016</v>
      </c>
      <c r="G632" s="60" t="s">
        <v>2504</v>
      </c>
      <c r="H632" s="14" t="s">
        <v>2502</v>
      </c>
      <c r="I632" s="14" t="s">
        <v>2503</v>
      </c>
      <c r="J632" s="17">
        <v>42</v>
      </c>
      <c r="K632" s="17">
        <v>39</v>
      </c>
      <c r="L632" s="23">
        <v>30.4</v>
      </c>
      <c r="M632" s="17">
        <v>23</v>
      </c>
      <c r="N632" s="17">
        <v>38</v>
      </c>
      <c r="O632" s="23">
        <v>20.5</v>
      </c>
      <c r="P632" s="14">
        <f t="shared" si="545"/>
        <v>42.658444444444442</v>
      </c>
      <c r="Q632" s="14">
        <f t="shared" si="546"/>
        <v>23.639027777777777</v>
      </c>
      <c r="R632" s="17">
        <v>589</v>
      </c>
      <c r="S632" s="17" t="s">
        <v>35</v>
      </c>
      <c r="T632" s="17" t="s">
        <v>1919</v>
      </c>
      <c r="U632" s="14" t="s">
        <v>1920</v>
      </c>
      <c r="V632" s="7" t="s">
        <v>2018</v>
      </c>
      <c r="W632" s="7" t="s">
        <v>1842</v>
      </c>
      <c r="X632" s="5" t="s">
        <v>32</v>
      </c>
      <c r="Y632" s="13" t="s">
        <v>2017</v>
      </c>
      <c r="Z632" s="48"/>
    </row>
    <row r="633" spans="1:26" s="30" customFormat="1" ht="51" x14ac:dyDescent="0.25">
      <c r="A633" s="8">
        <f t="shared" si="547"/>
        <v>619</v>
      </c>
      <c r="B633" s="38" t="s">
        <v>57</v>
      </c>
      <c r="C633" s="17"/>
      <c r="D633" s="17">
        <v>4</v>
      </c>
      <c r="E633" s="17"/>
      <c r="F633" s="26" t="s">
        <v>2508</v>
      </c>
      <c r="G633" s="22" t="s">
        <v>248</v>
      </c>
      <c r="H633" s="14" t="s">
        <v>2509</v>
      </c>
      <c r="I633" s="14" t="s">
        <v>2510</v>
      </c>
      <c r="J633" s="17">
        <v>42</v>
      </c>
      <c r="K633" s="17">
        <v>54</v>
      </c>
      <c r="L633" s="23">
        <v>15.5</v>
      </c>
      <c r="M633" s="17">
        <v>25</v>
      </c>
      <c r="N633" s="17">
        <v>1</v>
      </c>
      <c r="O633" s="23">
        <v>23.1</v>
      </c>
      <c r="P633" s="14">
        <f t="shared" si="545"/>
        <v>42.904305555555553</v>
      </c>
      <c r="Q633" s="14">
        <f t="shared" si="546"/>
        <v>25.023083333333332</v>
      </c>
      <c r="R633" s="17">
        <v>509.5</v>
      </c>
      <c r="S633" s="17" t="s">
        <v>470</v>
      </c>
      <c r="T633" s="17" t="s">
        <v>2505</v>
      </c>
      <c r="U633" s="17" t="s">
        <v>2507</v>
      </c>
      <c r="V633" s="14" t="s">
        <v>2506</v>
      </c>
      <c r="W633" s="17" t="s">
        <v>494</v>
      </c>
      <c r="X633" s="17" t="s">
        <v>495</v>
      </c>
      <c r="Y633" s="17">
        <v>24181</v>
      </c>
      <c r="Z633" s="48"/>
    </row>
    <row r="634" spans="1:26" s="30" customFormat="1" ht="51" x14ac:dyDescent="0.25">
      <c r="A634" s="8">
        <f t="shared" si="547"/>
        <v>620</v>
      </c>
      <c r="B634" s="38" t="s">
        <v>57</v>
      </c>
      <c r="C634" s="17">
        <v>1.3</v>
      </c>
      <c r="D634" s="17"/>
      <c r="E634" s="17"/>
      <c r="F634" s="26" t="s">
        <v>2508</v>
      </c>
      <c r="G634" s="22" t="s">
        <v>248</v>
      </c>
      <c r="H634" s="14" t="s">
        <v>2514</v>
      </c>
      <c r="I634" s="14" t="s">
        <v>2515</v>
      </c>
      <c r="J634" s="17">
        <v>42</v>
      </c>
      <c r="K634" s="17">
        <v>53</v>
      </c>
      <c r="L634" s="23">
        <v>30.6</v>
      </c>
      <c r="M634" s="17">
        <v>24</v>
      </c>
      <c r="N634" s="17">
        <v>54</v>
      </c>
      <c r="O634" s="23">
        <v>30</v>
      </c>
      <c r="P634" s="14">
        <f t="shared" si="545"/>
        <v>42.891833333333331</v>
      </c>
      <c r="Q634" s="14">
        <f t="shared" si="546"/>
        <v>24.908333333333331</v>
      </c>
      <c r="R634" s="17">
        <v>606.79999999999995</v>
      </c>
      <c r="S634" s="17" t="s">
        <v>470</v>
      </c>
      <c r="T634" s="17" t="s">
        <v>2512</v>
      </c>
      <c r="U634" s="17" t="s">
        <v>2513</v>
      </c>
      <c r="V634" s="17" t="s">
        <v>2511</v>
      </c>
      <c r="W634" s="17" t="s">
        <v>494</v>
      </c>
      <c r="X634" s="17" t="s">
        <v>495</v>
      </c>
      <c r="Y634" s="17">
        <v>48742</v>
      </c>
      <c r="Z634" s="48"/>
    </row>
    <row r="635" spans="1:26" s="30" customFormat="1" ht="25.5" x14ac:dyDescent="0.25">
      <c r="A635" s="8">
        <f t="shared" si="547"/>
        <v>621</v>
      </c>
      <c r="B635" s="34" t="s">
        <v>16</v>
      </c>
      <c r="C635" s="17">
        <v>15</v>
      </c>
      <c r="D635" s="17">
        <v>298</v>
      </c>
      <c r="E635" s="17"/>
      <c r="F635" s="26" t="s">
        <v>933</v>
      </c>
      <c r="G635" s="22" t="s">
        <v>181</v>
      </c>
      <c r="H635" s="14" t="s">
        <v>2519</v>
      </c>
      <c r="I635" s="14" t="s">
        <v>2520</v>
      </c>
      <c r="J635" s="17">
        <v>42</v>
      </c>
      <c r="K635" s="17">
        <v>47</v>
      </c>
      <c r="L635" s="23">
        <v>22</v>
      </c>
      <c r="M635" s="17">
        <v>23</v>
      </c>
      <c r="N635" s="17">
        <v>8</v>
      </c>
      <c r="O635" s="23">
        <v>50</v>
      </c>
      <c r="P635" s="14">
        <f t="shared" ref="P635" si="548">J635+K635/60+L635/3600</f>
        <v>42.789444444444442</v>
      </c>
      <c r="Q635" s="14">
        <f t="shared" ref="Q635" si="549">M635+N635/60+O635/3600</f>
        <v>23.147222222222222</v>
      </c>
      <c r="R635" s="17"/>
      <c r="S635" s="5" t="s">
        <v>35</v>
      </c>
      <c r="T635" s="14" t="s">
        <v>2516</v>
      </c>
      <c r="U635" s="14" t="s">
        <v>1140</v>
      </c>
      <c r="V635" s="7" t="s">
        <v>2517</v>
      </c>
      <c r="W635" s="7" t="s">
        <v>2518</v>
      </c>
      <c r="X635" s="5" t="s">
        <v>32</v>
      </c>
      <c r="Y635" s="20">
        <v>77246</v>
      </c>
      <c r="Z635" s="48"/>
    </row>
    <row r="636" spans="1:26" s="30" customFormat="1" ht="25.5" x14ac:dyDescent="0.25">
      <c r="A636" s="8">
        <f t="shared" si="547"/>
        <v>622</v>
      </c>
      <c r="B636" s="34" t="s">
        <v>16</v>
      </c>
      <c r="C636" s="17">
        <v>15</v>
      </c>
      <c r="D636" s="17">
        <v>320</v>
      </c>
      <c r="E636" s="17"/>
      <c r="F636" s="25"/>
      <c r="G636" s="22" t="s">
        <v>181</v>
      </c>
      <c r="H636" s="14" t="s">
        <v>2522</v>
      </c>
      <c r="I636" s="14" t="s">
        <v>2523</v>
      </c>
      <c r="J636" s="17">
        <v>43</v>
      </c>
      <c r="K636" s="17">
        <v>22</v>
      </c>
      <c r="L636" s="23">
        <v>28</v>
      </c>
      <c r="M636" s="17">
        <v>26</v>
      </c>
      <c r="N636" s="17">
        <v>43</v>
      </c>
      <c r="O636" s="23">
        <v>34</v>
      </c>
      <c r="P636" s="14">
        <f t="shared" si="545"/>
        <v>43.374444444444443</v>
      </c>
      <c r="Q636" s="14">
        <f t="shared" si="546"/>
        <v>26.726111111111109</v>
      </c>
      <c r="R636" s="17"/>
      <c r="S636" s="14" t="s">
        <v>1029</v>
      </c>
      <c r="T636" s="17" t="s">
        <v>2521</v>
      </c>
      <c r="U636" s="17" t="s">
        <v>1030</v>
      </c>
      <c r="V636" s="17" t="s">
        <v>2524</v>
      </c>
      <c r="W636" s="17" t="s">
        <v>927</v>
      </c>
      <c r="X636" s="17" t="s">
        <v>927</v>
      </c>
      <c r="Y636" s="17">
        <v>6882</v>
      </c>
      <c r="Z636" s="48"/>
    </row>
    <row r="637" spans="1:26" s="30" customFormat="1" ht="25.5" x14ac:dyDescent="0.25">
      <c r="A637" s="8">
        <f t="shared" si="547"/>
        <v>623</v>
      </c>
      <c r="B637" s="38" t="s">
        <v>57</v>
      </c>
      <c r="C637" s="17">
        <v>1.5</v>
      </c>
      <c r="D637" s="17">
        <v>5</v>
      </c>
      <c r="E637" s="17"/>
      <c r="F637" s="26" t="s">
        <v>2528</v>
      </c>
      <c r="G637" s="24" t="s">
        <v>190</v>
      </c>
      <c r="H637" s="14" t="s">
        <v>2526</v>
      </c>
      <c r="I637" s="14" t="s">
        <v>2527</v>
      </c>
      <c r="J637" s="17">
        <v>43</v>
      </c>
      <c r="K637" s="17">
        <v>29</v>
      </c>
      <c r="L637" s="23">
        <v>48.74</v>
      </c>
      <c r="M637" s="17">
        <v>23</v>
      </c>
      <c r="N637" s="17">
        <v>54</v>
      </c>
      <c r="O637" s="23">
        <v>5.13</v>
      </c>
      <c r="P637" s="14">
        <f t="shared" si="545"/>
        <v>43.496872222222223</v>
      </c>
      <c r="Q637" s="14">
        <f t="shared" si="546"/>
        <v>23.901425</v>
      </c>
      <c r="R637" s="17">
        <v>102</v>
      </c>
      <c r="S637" s="17" t="s">
        <v>56</v>
      </c>
      <c r="T637" s="17" t="s">
        <v>2525</v>
      </c>
      <c r="U637" s="17" t="s">
        <v>1466</v>
      </c>
      <c r="V637" s="17" t="s">
        <v>2323</v>
      </c>
      <c r="W637" s="17" t="s">
        <v>1101</v>
      </c>
      <c r="X637" s="17" t="s">
        <v>55</v>
      </c>
      <c r="Y637" s="17">
        <v>73643</v>
      </c>
      <c r="Z637" s="48"/>
    </row>
    <row r="638" spans="1:26" s="30" customFormat="1" ht="153" x14ac:dyDescent="0.25">
      <c r="A638" s="8">
        <f t="shared" si="547"/>
        <v>624</v>
      </c>
      <c r="B638" s="38" t="s">
        <v>50</v>
      </c>
      <c r="C638" s="17">
        <v>1</v>
      </c>
      <c r="D638" s="17">
        <v>9.5</v>
      </c>
      <c r="E638" s="14" t="s">
        <v>2788</v>
      </c>
      <c r="F638" s="26" t="s">
        <v>2533</v>
      </c>
      <c r="G638" s="58" t="s">
        <v>2435</v>
      </c>
      <c r="H638" s="14" t="s">
        <v>2791</v>
      </c>
      <c r="I638" s="14" t="s">
        <v>2792</v>
      </c>
      <c r="J638" s="17">
        <v>42</v>
      </c>
      <c r="K638" s="17">
        <v>16</v>
      </c>
      <c r="L638" s="23">
        <v>10.38</v>
      </c>
      <c r="M638" s="17">
        <v>23</v>
      </c>
      <c r="N638" s="17">
        <v>30</v>
      </c>
      <c r="O638" s="23">
        <v>27.74</v>
      </c>
      <c r="P638" s="14">
        <f t="shared" si="545"/>
        <v>42.269550000000002</v>
      </c>
      <c r="Q638" s="14">
        <f t="shared" si="546"/>
        <v>23.507705555555557</v>
      </c>
      <c r="R638" s="17">
        <v>1125</v>
      </c>
      <c r="S638" s="5" t="s">
        <v>35</v>
      </c>
      <c r="T638" s="17" t="s">
        <v>2532</v>
      </c>
      <c r="U638" s="17" t="s">
        <v>2531</v>
      </c>
      <c r="V638" s="17" t="s">
        <v>2530</v>
      </c>
      <c r="W638" s="17" t="s">
        <v>1091</v>
      </c>
      <c r="X638" s="5" t="s">
        <v>32</v>
      </c>
      <c r="Y638" s="17">
        <v>46276</v>
      </c>
      <c r="Z638" s="45"/>
    </row>
    <row r="639" spans="1:26" s="30" customFormat="1" ht="38.25" x14ac:dyDescent="0.25">
      <c r="A639" s="8">
        <f t="shared" si="547"/>
        <v>625</v>
      </c>
      <c r="B639" s="38" t="s">
        <v>57</v>
      </c>
      <c r="C639" s="17">
        <v>0.6</v>
      </c>
      <c r="D639" s="17">
        <v>10</v>
      </c>
      <c r="E639" s="17"/>
      <c r="F639" s="26" t="s">
        <v>933</v>
      </c>
      <c r="G639" s="24" t="s">
        <v>190</v>
      </c>
      <c r="H639" s="14" t="s">
        <v>2534</v>
      </c>
      <c r="I639" s="14" t="s">
        <v>2535</v>
      </c>
      <c r="J639" s="17">
        <v>43</v>
      </c>
      <c r="K639" s="17">
        <v>46</v>
      </c>
      <c r="L639" s="23">
        <v>44.59</v>
      </c>
      <c r="M639" s="17">
        <v>23</v>
      </c>
      <c r="N639" s="17">
        <v>29</v>
      </c>
      <c r="O639" s="23">
        <v>37.57</v>
      </c>
      <c r="P639" s="14">
        <f t="shared" si="545"/>
        <v>43.779052777777778</v>
      </c>
      <c r="Q639" s="14">
        <f t="shared" si="546"/>
        <v>23.493769444444446</v>
      </c>
      <c r="R639" s="17">
        <v>35.825000000000003</v>
      </c>
      <c r="S639" s="14" t="s">
        <v>47</v>
      </c>
      <c r="T639" s="17" t="s">
        <v>1855</v>
      </c>
      <c r="U639" s="17" t="s">
        <v>2045</v>
      </c>
      <c r="V639" s="14" t="s">
        <v>2536</v>
      </c>
      <c r="W639" s="17" t="s">
        <v>1854</v>
      </c>
      <c r="X639" s="17" t="s">
        <v>1076</v>
      </c>
      <c r="Y639" s="17" t="s">
        <v>2537</v>
      </c>
      <c r="Z639" s="48"/>
    </row>
    <row r="640" spans="1:26" s="30" customFormat="1" x14ac:dyDescent="0.25">
      <c r="A640" s="8">
        <f t="shared" si="547"/>
        <v>626</v>
      </c>
      <c r="B640" s="38" t="s">
        <v>57</v>
      </c>
      <c r="C640" s="17">
        <v>0.45</v>
      </c>
      <c r="D640" s="17">
        <v>4.5</v>
      </c>
      <c r="E640" s="17" t="s">
        <v>36</v>
      </c>
      <c r="F640" s="25" t="s">
        <v>2541</v>
      </c>
      <c r="G640" s="24" t="s">
        <v>181</v>
      </c>
      <c r="H640" s="14" t="s">
        <v>2539</v>
      </c>
      <c r="I640" s="14" t="s">
        <v>2540</v>
      </c>
      <c r="J640" s="17">
        <v>42</v>
      </c>
      <c r="K640" s="17">
        <v>48</v>
      </c>
      <c r="L640" s="23">
        <v>54.57</v>
      </c>
      <c r="M640" s="17">
        <v>24</v>
      </c>
      <c r="N640" s="17">
        <v>28</v>
      </c>
      <c r="O640" s="23">
        <v>1.91</v>
      </c>
      <c r="P640" s="14">
        <f t="shared" si="545"/>
        <v>42.815158333333329</v>
      </c>
      <c r="Q640" s="14">
        <f t="shared" si="546"/>
        <v>24.467197222222222</v>
      </c>
      <c r="R640" s="17">
        <v>799.47</v>
      </c>
      <c r="S640" s="17" t="s">
        <v>17</v>
      </c>
      <c r="T640" s="17" t="s">
        <v>2538</v>
      </c>
      <c r="U640" s="17" t="s">
        <v>148</v>
      </c>
      <c r="V640" s="17" t="s">
        <v>154</v>
      </c>
      <c r="W640" s="17" t="s">
        <v>145</v>
      </c>
      <c r="X640" s="17" t="s">
        <v>117</v>
      </c>
      <c r="Y640" s="17">
        <v>62579</v>
      </c>
      <c r="Z640" s="48"/>
    </row>
    <row r="641" spans="1:26" s="30" customFormat="1" ht="25.5" x14ac:dyDescent="0.25">
      <c r="A641" s="8">
        <f t="shared" si="547"/>
        <v>627</v>
      </c>
      <c r="B641" s="38" t="s">
        <v>50</v>
      </c>
      <c r="C641" s="17">
        <v>1</v>
      </c>
      <c r="D641" s="17">
        <v>8.5</v>
      </c>
      <c r="E641" s="17" t="s">
        <v>36</v>
      </c>
      <c r="F641" s="26" t="s">
        <v>2546</v>
      </c>
      <c r="G641" s="24" t="s">
        <v>255</v>
      </c>
      <c r="H641" s="14" t="s">
        <v>2544</v>
      </c>
      <c r="I641" s="14" t="s">
        <v>2545</v>
      </c>
      <c r="J641" s="17">
        <v>42</v>
      </c>
      <c r="K641" s="17">
        <v>35</v>
      </c>
      <c r="L641" s="23">
        <v>58.9</v>
      </c>
      <c r="M641" s="17">
        <v>23</v>
      </c>
      <c r="N641" s="17">
        <v>13</v>
      </c>
      <c r="O641" s="23">
        <v>58.4</v>
      </c>
      <c r="P641" s="14">
        <f t="shared" si="545"/>
        <v>42.599694444444445</v>
      </c>
      <c r="Q641" s="14">
        <f t="shared" si="546"/>
        <v>23.232888888888887</v>
      </c>
      <c r="R641" s="17">
        <v>1500</v>
      </c>
      <c r="S641" s="17" t="s">
        <v>35</v>
      </c>
      <c r="T641" s="14" t="s">
        <v>2542</v>
      </c>
      <c r="U641" s="17" t="s">
        <v>1135</v>
      </c>
      <c r="V641" s="17" t="s">
        <v>1083</v>
      </c>
      <c r="W641" s="17" t="s">
        <v>1082</v>
      </c>
      <c r="X641" s="17" t="s">
        <v>1083</v>
      </c>
      <c r="Y641" s="17" t="s">
        <v>2543</v>
      </c>
      <c r="Z641" s="48"/>
    </row>
    <row r="642" spans="1:26" s="30" customFormat="1" ht="25.5" x14ac:dyDescent="0.25">
      <c r="A642" s="8">
        <f t="shared" si="547"/>
        <v>628</v>
      </c>
      <c r="B642" s="38" t="s">
        <v>50</v>
      </c>
      <c r="C642" s="17"/>
      <c r="D642" s="17"/>
      <c r="E642" s="17"/>
      <c r="F642" s="25" t="s">
        <v>2550</v>
      </c>
      <c r="G642" s="24" t="s">
        <v>181</v>
      </c>
      <c r="H642" s="17" t="s">
        <v>2548</v>
      </c>
      <c r="I642" s="17" t="s">
        <v>2549</v>
      </c>
      <c r="J642" s="17">
        <v>43</v>
      </c>
      <c r="K642" s="17">
        <v>34</v>
      </c>
      <c r="L642" s="23">
        <v>11.68</v>
      </c>
      <c r="M642" s="17">
        <v>26</v>
      </c>
      <c r="N642" s="17">
        <v>11</v>
      </c>
      <c r="O642" s="23">
        <v>29.2</v>
      </c>
      <c r="P642" s="14">
        <f t="shared" si="545"/>
        <v>43.569911111111118</v>
      </c>
      <c r="Q642" s="14">
        <f t="shared" si="546"/>
        <v>26.191444444444446</v>
      </c>
      <c r="R642" s="17">
        <v>125.32</v>
      </c>
      <c r="S642" s="14" t="s">
        <v>1029</v>
      </c>
      <c r="T642" s="17" t="s">
        <v>1038</v>
      </c>
      <c r="U642" s="17" t="s">
        <v>1039</v>
      </c>
      <c r="V642" s="17" t="s">
        <v>2547</v>
      </c>
      <c r="W642" s="17" t="s">
        <v>1851</v>
      </c>
      <c r="X642" s="17" t="s">
        <v>1028</v>
      </c>
      <c r="Y642" s="17">
        <v>38830</v>
      </c>
      <c r="Z642" s="48"/>
    </row>
    <row r="643" spans="1:26" s="30" customFormat="1" ht="38.25" x14ac:dyDescent="0.25">
      <c r="A643" s="8">
        <f t="shared" si="547"/>
        <v>629</v>
      </c>
      <c r="B643" s="38" t="s">
        <v>57</v>
      </c>
      <c r="C643" s="17"/>
      <c r="D643" s="17"/>
      <c r="E643" s="17"/>
      <c r="F643" s="45" t="s">
        <v>2554</v>
      </c>
      <c r="G643" s="24" t="s">
        <v>181</v>
      </c>
      <c r="H643" s="17" t="s">
        <v>2552</v>
      </c>
      <c r="I643" s="17" t="s">
        <v>2553</v>
      </c>
      <c r="J643" s="17">
        <v>43</v>
      </c>
      <c r="K643" s="17">
        <v>26</v>
      </c>
      <c r="L643" s="23">
        <v>1.98</v>
      </c>
      <c r="M643" s="17">
        <v>23</v>
      </c>
      <c r="N643" s="17">
        <v>57</v>
      </c>
      <c r="O643" s="23">
        <v>45.01</v>
      </c>
      <c r="P643" s="14">
        <f t="shared" si="545"/>
        <v>43.433883333333327</v>
      </c>
      <c r="Q643" s="14">
        <f t="shared" si="546"/>
        <v>23.962502777777779</v>
      </c>
      <c r="R643" s="17">
        <v>125.4</v>
      </c>
      <c r="S643" s="17" t="s">
        <v>56</v>
      </c>
      <c r="T643" s="17" t="s">
        <v>52</v>
      </c>
      <c r="U643" s="17" t="s">
        <v>1466</v>
      </c>
      <c r="V643" s="17" t="s">
        <v>2551</v>
      </c>
      <c r="W643" s="17" t="s">
        <v>1101</v>
      </c>
      <c r="X643" s="17" t="s">
        <v>55</v>
      </c>
      <c r="Y643" s="17">
        <v>57594</v>
      </c>
      <c r="Z643" s="48"/>
    </row>
    <row r="644" spans="1:26" s="30" customFormat="1" ht="25.5" x14ac:dyDescent="0.25">
      <c r="A644" s="8">
        <f t="shared" si="547"/>
        <v>630</v>
      </c>
      <c r="B644" s="38" t="s">
        <v>50</v>
      </c>
      <c r="C644" s="17">
        <v>2</v>
      </c>
      <c r="D644" s="17">
        <v>42</v>
      </c>
      <c r="E644" s="17"/>
      <c r="F644" s="45" t="s">
        <v>2568</v>
      </c>
      <c r="G644" s="24" t="s">
        <v>181</v>
      </c>
      <c r="H644" s="17" t="s">
        <v>2566</v>
      </c>
      <c r="I644" s="17" t="s">
        <v>2567</v>
      </c>
      <c r="J644" s="17">
        <v>42</v>
      </c>
      <c r="K644" s="17">
        <v>53</v>
      </c>
      <c r="L644" s="23">
        <v>54.13</v>
      </c>
      <c r="M644" s="17">
        <v>24</v>
      </c>
      <c r="N644" s="17">
        <v>18</v>
      </c>
      <c r="O644" s="23">
        <v>49.12</v>
      </c>
      <c r="P644" s="14">
        <f t="shared" ref="P644" si="550">J644+K644/60+L644/3600</f>
        <v>42.898369444444441</v>
      </c>
      <c r="Q644" s="14">
        <f t="shared" ref="Q644" si="551">M644+N644/60+O644/3600</f>
        <v>24.313644444444446</v>
      </c>
      <c r="R644" s="17">
        <v>464.85</v>
      </c>
      <c r="S644" s="7" t="s">
        <v>17</v>
      </c>
      <c r="T644" s="7" t="s">
        <v>149</v>
      </c>
      <c r="U644" s="14" t="s">
        <v>148</v>
      </c>
      <c r="V644" s="7" t="s">
        <v>145</v>
      </c>
      <c r="W644" s="7" t="s">
        <v>145</v>
      </c>
      <c r="X644" s="7" t="s">
        <v>117</v>
      </c>
      <c r="Y644" s="20">
        <v>72343</v>
      </c>
      <c r="Z644" s="45"/>
    </row>
    <row r="645" spans="1:26" s="30" customFormat="1" ht="25.5" x14ac:dyDescent="0.25">
      <c r="A645" s="8">
        <f t="shared" si="547"/>
        <v>631</v>
      </c>
      <c r="B645" s="38" t="s">
        <v>50</v>
      </c>
      <c r="C645" s="17"/>
      <c r="D645" s="17"/>
      <c r="E645" s="17"/>
      <c r="F645" s="26" t="s">
        <v>2571</v>
      </c>
      <c r="G645" s="24" t="s">
        <v>181</v>
      </c>
      <c r="H645" s="17" t="s">
        <v>2572</v>
      </c>
      <c r="I645" s="17" t="s">
        <v>2573</v>
      </c>
      <c r="J645" s="17">
        <v>42</v>
      </c>
      <c r="K645" s="17">
        <v>57</v>
      </c>
      <c r="L645" s="23">
        <v>31.1</v>
      </c>
      <c r="M645" s="17">
        <v>24</v>
      </c>
      <c r="N645" s="17">
        <v>29</v>
      </c>
      <c r="O645" s="23">
        <v>21.3</v>
      </c>
      <c r="P645" s="14">
        <f t="shared" si="545"/>
        <v>42.958638888888892</v>
      </c>
      <c r="Q645" s="14">
        <f t="shared" si="546"/>
        <v>24.489250000000002</v>
      </c>
      <c r="R645" s="17"/>
      <c r="S645" s="17" t="s">
        <v>17</v>
      </c>
      <c r="T645" s="17" t="s">
        <v>2569</v>
      </c>
      <c r="U645" s="17" t="s">
        <v>2570</v>
      </c>
      <c r="V645" s="14" t="s">
        <v>2574</v>
      </c>
      <c r="W645" s="17" t="s">
        <v>355</v>
      </c>
      <c r="X645" s="17" t="s">
        <v>117</v>
      </c>
      <c r="Y645" s="17">
        <v>15703</v>
      </c>
      <c r="Z645" s="48"/>
    </row>
    <row r="646" spans="1:26" s="49" customFormat="1" ht="51" x14ac:dyDescent="0.2">
      <c r="A646" s="8">
        <f t="shared" si="547"/>
        <v>632</v>
      </c>
      <c r="B646" s="38" t="s">
        <v>50</v>
      </c>
      <c r="C646" s="17">
        <v>1.2</v>
      </c>
      <c r="D646" s="17">
        <v>7.5</v>
      </c>
      <c r="E646" s="17"/>
      <c r="F646" s="45" t="s">
        <v>2579</v>
      </c>
      <c r="G646" s="22" t="s">
        <v>248</v>
      </c>
      <c r="H646" s="17" t="s">
        <v>2576</v>
      </c>
      <c r="I646" s="17" t="s">
        <v>2577</v>
      </c>
      <c r="J646" s="17">
        <v>43</v>
      </c>
      <c r="K646" s="17">
        <v>26</v>
      </c>
      <c r="L646" s="23">
        <v>9.09</v>
      </c>
      <c r="M646" s="17">
        <v>22</v>
      </c>
      <c r="N646" s="17">
        <v>41</v>
      </c>
      <c r="O646" s="23">
        <v>37.15</v>
      </c>
      <c r="P646" s="14">
        <f t="shared" si="545"/>
        <v>43.435858333333329</v>
      </c>
      <c r="Q646" s="14">
        <f t="shared" si="546"/>
        <v>22.693652777777778</v>
      </c>
      <c r="R646" s="17">
        <v>1021.84</v>
      </c>
      <c r="S646" s="14" t="s">
        <v>47</v>
      </c>
      <c r="T646" s="17" t="s">
        <v>2575</v>
      </c>
      <c r="U646" s="17" t="s">
        <v>2578</v>
      </c>
      <c r="V646" s="17" t="s">
        <v>1065</v>
      </c>
      <c r="W646" s="17" t="s">
        <v>1066</v>
      </c>
      <c r="X646" s="17" t="s">
        <v>43</v>
      </c>
      <c r="Y646" s="21">
        <v>16571</v>
      </c>
      <c r="Z646" s="17"/>
    </row>
    <row r="647" spans="1:26" s="49" customFormat="1" ht="38.25" x14ac:dyDescent="0.2">
      <c r="A647" s="8">
        <f t="shared" si="547"/>
        <v>633</v>
      </c>
      <c r="B647" s="25" t="s">
        <v>57</v>
      </c>
      <c r="C647" s="17"/>
      <c r="D647" s="17">
        <v>14</v>
      </c>
      <c r="E647" s="17"/>
      <c r="F647" s="40" t="s">
        <v>1680</v>
      </c>
      <c r="G647" s="24" t="s">
        <v>181</v>
      </c>
      <c r="H647" s="17" t="s">
        <v>2584</v>
      </c>
      <c r="I647" s="17" t="s">
        <v>2585</v>
      </c>
      <c r="J647" s="17">
        <v>43</v>
      </c>
      <c r="K647" s="17">
        <v>5</v>
      </c>
      <c r="L647" s="23">
        <v>57.2</v>
      </c>
      <c r="M647" s="17">
        <v>23</v>
      </c>
      <c r="N647" s="17">
        <v>6</v>
      </c>
      <c r="O647" s="23">
        <v>10.4</v>
      </c>
      <c r="P647" s="14">
        <f t="shared" ref="P647:P653" si="552">J647+K647/60+L647/3600</f>
        <v>43.099222222222224</v>
      </c>
      <c r="Q647" s="14">
        <f t="shared" ref="Q647:Q653" si="553">M647+N647/60+O647/3600</f>
        <v>23.102888888888891</v>
      </c>
      <c r="R647" s="17"/>
      <c r="S647" s="17" t="s">
        <v>847</v>
      </c>
      <c r="T647" s="5" t="s">
        <v>2581</v>
      </c>
      <c r="U647" s="17" t="s">
        <v>1062</v>
      </c>
      <c r="V647" s="17" t="s">
        <v>857</v>
      </c>
      <c r="W647" s="7" t="s">
        <v>858</v>
      </c>
      <c r="X647" s="7" t="s">
        <v>32</v>
      </c>
      <c r="Y647" s="17">
        <v>14903</v>
      </c>
      <c r="Z647" s="17"/>
    </row>
    <row r="648" spans="1:26" s="49" customFormat="1" ht="25.5" x14ac:dyDescent="0.2">
      <c r="A648" s="8">
        <f t="shared" si="547"/>
        <v>634</v>
      </c>
      <c r="B648" s="25" t="s">
        <v>57</v>
      </c>
      <c r="C648" s="17">
        <v>0.4</v>
      </c>
      <c r="D648" s="17">
        <v>1.6</v>
      </c>
      <c r="E648" s="46"/>
      <c r="F648" s="35" t="s">
        <v>1237</v>
      </c>
      <c r="G648" s="22" t="s">
        <v>248</v>
      </c>
      <c r="H648" s="14" t="s">
        <v>2587</v>
      </c>
      <c r="I648" s="14" t="s">
        <v>2588</v>
      </c>
      <c r="J648" s="17">
        <v>42</v>
      </c>
      <c r="K648" s="17">
        <v>51</v>
      </c>
      <c r="L648" s="23">
        <v>21.42</v>
      </c>
      <c r="M648" s="17">
        <v>23</v>
      </c>
      <c r="N648" s="17">
        <v>43</v>
      </c>
      <c r="O648" s="23">
        <v>35.22</v>
      </c>
      <c r="P648" s="14">
        <f t="shared" si="552"/>
        <v>42.85595</v>
      </c>
      <c r="Q648" s="14">
        <f t="shared" si="553"/>
        <v>23.72645</v>
      </c>
      <c r="R648" s="17">
        <v>631.57000000000005</v>
      </c>
      <c r="S648" s="17" t="s">
        <v>35</v>
      </c>
      <c r="T648" s="17" t="s">
        <v>1242</v>
      </c>
      <c r="U648" s="14" t="s">
        <v>1244</v>
      </c>
      <c r="V648" s="17" t="s">
        <v>1243</v>
      </c>
      <c r="W648" s="7" t="s">
        <v>1245</v>
      </c>
      <c r="X648" s="5" t="s">
        <v>32</v>
      </c>
      <c r="Y648" s="5">
        <v>12283</v>
      </c>
      <c r="Z648" s="17"/>
    </row>
    <row r="649" spans="1:26" s="49" customFormat="1" ht="25.5" x14ac:dyDescent="0.2">
      <c r="A649" s="8">
        <f t="shared" si="547"/>
        <v>635</v>
      </c>
      <c r="B649" s="25" t="s">
        <v>50</v>
      </c>
      <c r="C649" s="17">
        <v>1.1499999999999999</v>
      </c>
      <c r="D649" s="17">
        <v>10.199999999999999</v>
      </c>
      <c r="E649" s="17"/>
      <c r="F649" s="25" t="s">
        <v>439</v>
      </c>
      <c r="G649" s="22" t="s">
        <v>248</v>
      </c>
      <c r="H649" s="14" t="s">
        <v>2590</v>
      </c>
      <c r="I649" s="14" t="s">
        <v>2591</v>
      </c>
      <c r="J649" s="17">
        <v>42</v>
      </c>
      <c r="K649" s="17">
        <v>54</v>
      </c>
      <c r="L649" s="23">
        <v>58.7</v>
      </c>
      <c r="M649" s="17">
        <v>24</v>
      </c>
      <c r="N649" s="17">
        <v>29</v>
      </c>
      <c r="O649" s="23">
        <v>30.2</v>
      </c>
      <c r="P649" s="14">
        <f t="shared" si="552"/>
        <v>42.916305555555553</v>
      </c>
      <c r="Q649" s="14">
        <f t="shared" si="553"/>
        <v>24.491722222222222</v>
      </c>
      <c r="R649" s="17">
        <v>841.8</v>
      </c>
      <c r="S649" s="17" t="s">
        <v>331</v>
      </c>
      <c r="T649" s="14" t="s">
        <v>2593</v>
      </c>
      <c r="U649" s="17" t="s">
        <v>2592</v>
      </c>
      <c r="V649" s="17" t="s">
        <v>2589</v>
      </c>
      <c r="W649" s="17" t="s">
        <v>355</v>
      </c>
      <c r="X649" s="17" t="s">
        <v>117</v>
      </c>
      <c r="Y649" s="17">
        <v>5445</v>
      </c>
      <c r="Z649" s="17"/>
    </row>
    <row r="650" spans="1:26" s="49" customFormat="1" ht="51" x14ac:dyDescent="0.2">
      <c r="A650" s="8">
        <f t="shared" si="547"/>
        <v>636</v>
      </c>
      <c r="B650" s="25" t="s">
        <v>50</v>
      </c>
      <c r="C650" s="17">
        <v>1.5</v>
      </c>
      <c r="D650" s="46"/>
      <c r="E650" s="46"/>
      <c r="F650" s="26" t="s">
        <v>2598</v>
      </c>
      <c r="G650" s="24" t="s">
        <v>190</v>
      </c>
      <c r="H650" s="14" t="s">
        <v>2596</v>
      </c>
      <c r="I650" s="14" t="s">
        <v>2597</v>
      </c>
      <c r="J650" s="17">
        <v>43</v>
      </c>
      <c r="K650" s="17">
        <v>4</v>
      </c>
      <c r="L650" s="23">
        <v>34.6</v>
      </c>
      <c r="M650" s="17">
        <v>23</v>
      </c>
      <c r="N650" s="17">
        <v>32</v>
      </c>
      <c r="O650" s="23">
        <v>40.9</v>
      </c>
      <c r="P650" s="14">
        <f t="shared" si="552"/>
        <v>43.076277777777783</v>
      </c>
      <c r="Q650" s="14">
        <f t="shared" si="553"/>
        <v>23.544694444444445</v>
      </c>
      <c r="R650" s="17">
        <v>286.60000000000002</v>
      </c>
      <c r="S650" s="17" t="s">
        <v>35</v>
      </c>
      <c r="T650" s="17" t="s">
        <v>2595</v>
      </c>
      <c r="U650" s="14" t="s">
        <v>1193</v>
      </c>
      <c r="V650" s="17" t="s">
        <v>2147</v>
      </c>
      <c r="W650" s="17" t="s">
        <v>1189</v>
      </c>
      <c r="X650" s="17" t="s">
        <v>55</v>
      </c>
      <c r="Y650" s="17">
        <v>30510</v>
      </c>
      <c r="Z650" s="17"/>
    </row>
    <row r="651" spans="1:26" s="49" customFormat="1" ht="25.5" x14ac:dyDescent="0.2">
      <c r="A651" s="8">
        <f t="shared" si="547"/>
        <v>637</v>
      </c>
      <c r="B651" s="25" t="s">
        <v>50</v>
      </c>
      <c r="C651" s="17">
        <v>1.7</v>
      </c>
      <c r="D651" s="17">
        <v>4</v>
      </c>
      <c r="E651" s="17"/>
      <c r="F651" s="25" t="s">
        <v>2606</v>
      </c>
      <c r="G651" s="22" t="s">
        <v>200</v>
      </c>
      <c r="H651" s="14" t="s">
        <v>2604</v>
      </c>
      <c r="I651" s="14" t="s">
        <v>2605</v>
      </c>
      <c r="J651" s="17">
        <v>42</v>
      </c>
      <c r="K651" s="17">
        <v>45</v>
      </c>
      <c r="L651" s="23">
        <v>16.38</v>
      </c>
      <c r="M651" s="17">
        <v>23</v>
      </c>
      <c r="N651" s="17">
        <v>41</v>
      </c>
      <c r="O651" s="23">
        <v>10.32</v>
      </c>
      <c r="P651" s="14">
        <f t="shared" si="552"/>
        <v>42.754550000000002</v>
      </c>
      <c r="Q651" s="14">
        <f t="shared" si="553"/>
        <v>23.686199999999999</v>
      </c>
      <c r="R651" s="17">
        <v>723</v>
      </c>
      <c r="S651" s="17" t="s">
        <v>35</v>
      </c>
      <c r="T651" s="17" t="s">
        <v>2603</v>
      </c>
      <c r="U651" s="14" t="s">
        <v>1993</v>
      </c>
      <c r="V651" s="17" t="s">
        <v>2602</v>
      </c>
      <c r="W651" s="17" t="s">
        <v>1842</v>
      </c>
      <c r="X651" s="7" t="s">
        <v>32</v>
      </c>
      <c r="Y651" s="17">
        <v>57921</v>
      </c>
      <c r="Z651" s="17"/>
    </row>
    <row r="652" spans="1:26" s="50" customFormat="1" ht="25.5" x14ac:dyDescent="0.2">
      <c r="A652" s="8">
        <f t="shared" si="547"/>
        <v>638</v>
      </c>
      <c r="B652" s="25" t="s">
        <v>57</v>
      </c>
      <c r="C652" s="17">
        <v>0.8</v>
      </c>
      <c r="D652" s="17"/>
      <c r="E652" s="17"/>
      <c r="F652" s="26" t="s">
        <v>2610</v>
      </c>
      <c r="G652" s="24" t="s">
        <v>181</v>
      </c>
      <c r="H652" s="14" t="s">
        <v>2608</v>
      </c>
      <c r="I652" s="14" t="s">
        <v>2609</v>
      </c>
      <c r="J652" s="17">
        <v>43</v>
      </c>
      <c r="K652" s="17">
        <v>14</v>
      </c>
      <c r="L652" s="23">
        <v>9.6</v>
      </c>
      <c r="M652" s="17">
        <v>24</v>
      </c>
      <c r="N652" s="17">
        <v>0</v>
      </c>
      <c r="O652" s="23">
        <v>29</v>
      </c>
      <c r="P652" s="14">
        <f t="shared" si="552"/>
        <v>43.236000000000004</v>
      </c>
      <c r="Q652" s="14">
        <f t="shared" si="553"/>
        <v>24.008055555555554</v>
      </c>
      <c r="R652" s="17">
        <v>147.02500000000001</v>
      </c>
      <c r="S652" s="17" t="s">
        <v>35</v>
      </c>
      <c r="T652" s="17" t="s">
        <v>2607</v>
      </c>
      <c r="U652" s="14" t="s">
        <v>1094</v>
      </c>
      <c r="V652" s="17" t="s">
        <v>1093</v>
      </c>
      <c r="W652" s="7" t="s">
        <v>219</v>
      </c>
      <c r="X652" s="7" t="s">
        <v>20</v>
      </c>
      <c r="Y652" s="20">
        <v>62503</v>
      </c>
      <c r="Z652" s="17"/>
    </row>
    <row r="653" spans="1:26" s="50" customFormat="1" ht="25.5" x14ac:dyDescent="0.2">
      <c r="A653" s="8">
        <f t="shared" si="547"/>
        <v>639</v>
      </c>
      <c r="B653" s="25" t="s">
        <v>50</v>
      </c>
      <c r="C653" s="17">
        <v>2</v>
      </c>
      <c r="D653" s="17">
        <v>11.6</v>
      </c>
      <c r="E653" s="17" t="s">
        <v>36</v>
      </c>
      <c r="F653" s="26" t="s">
        <v>247</v>
      </c>
      <c r="G653" s="22" t="s">
        <v>248</v>
      </c>
      <c r="H653" s="14" t="s">
        <v>2612</v>
      </c>
      <c r="I653" s="14" t="s">
        <v>2613</v>
      </c>
      <c r="J653" s="17">
        <v>42</v>
      </c>
      <c r="K653" s="17">
        <v>47</v>
      </c>
      <c r="L653" s="23">
        <v>49.7</v>
      </c>
      <c r="M653" s="17">
        <v>24</v>
      </c>
      <c r="N653" s="17">
        <v>46</v>
      </c>
      <c r="O653" s="23">
        <v>37.6</v>
      </c>
      <c r="P653" s="17">
        <f t="shared" si="552"/>
        <v>42.797138888888888</v>
      </c>
      <c r="Q653" s="17">
        <f t="shared" si="553"/>
        <v>24.777111111111111</v>
      </c>
      <c r="R653" s="17">
        <v>608.5</v>
      </c>
      <c r="S653" s="17" t="s">
        <v>331</v>
      </c>
      <c r="T653" s="17" t="s">
        <v>409</v>
      </c>
      <c r="U653" s="17" t="s">
        <v>410</v>
      </c>
      <c r="V653" s="17" t="s">
        <v>2611</v>
      </c>
      <c r="W653" s="17" t="s">
        <v>355</v>
      </c>
      <c r="X653" s="17" t="s">
        <v>117</v>
      </c>
      <c r="Y653" s="17">
        <v>80981</v>
      </c>
      <c r="Z653" s="17"/>
    </row>
    <row r="654" spans="1:26" s="50" customFormat="1" ht="38.25" x14ac:dyDescent="0.2">
      <c r="A654" s="8">
        <f t="shared" si="547"/>
        <v>640</v>
      </c>
      <c r="B654" s="25" t="s">
        <v>50</v>
      </c>
      <c r="C654" s="46"/>
      <c r="D654" s="46"/>
      <c r="E654" s="46"/>
      <c r="F654" s="26" t="s">
        <v>2616</v>
      </c>
      <c r="G654" s="24" t="s">
        <v>1085</v>
      </c>
      <c r="H654" s="14" t="s">
        <v>2615</v>
      </c>
      <c r="I654" s="14" t="s">
        <v>2614</v>
      </c>
      <c r="J654" s="17">
        <v>43</v>
      </c>
      <c r="K654" s="17">
        <v>14</v>
      </c>
      <c r="L654" s="23">
        <v>24.4</v>
      </c>
      <c r="M654" s="17">
        <v>24</v>
      </c>
      <c r="N654" s="17">
        <v>0</v>
      </c>
      <c r="O654" s="23">
        <v>56.8</v>
      </c>
      <c r="P654" s="17">
        <f t="shared" ref="P654:P656" si="554">J654+K654/60+L654/3600</f>
        <v>43.240111111111112</v>
      </c>
      <c r="Q654" s="17">
        <f t="shared" ref="Q654:Q656" si="555">M654+N654/60+O654/3600</f>
        <v>24.015777777777778</v>
      </c>
      <c r="R654" s="17">
        <v>138.1</v>
      </c>
      <c r="S654" s="17" t="s">
        <v>35</v>
      </c>
      <c r="T654" s="17" t="s">
        <v>2607</v>
      </c>
      <c r="U654" s="14" t="s">
        <v>1094</v>
      </c>
      <c r="V654" s="17" t="s">
        <v>1093</v>
      </c>
      <c r="W654" s="7" t="s">
        <v>219</v>
      </c>
      <c r="X654" s="7" t="s">
        <v>20</v>
      </c>
      <c r="Y654" s="20">
        <v>62503</v>
      </c>
      <c r="Z654" s="17"/>
    </row>
    <row r="655" spans="1:26" s="50" customFormat="1" ht="25.5" x14ac:dyDescent="0.2">
      <c r="A655" s="8">
        <f t="shared" si="547"/>
        <v>641</v>
      </c>
      <c r="B655" s="25" t="s">
        <v>50</v>
      </c>
      <c r="C655" s="17">
        <v>2</v>
      </c>
      <c r="D655" s="17">
        <v>11.6</v>
      </c>
      <c r="E655" s="17" t="s">
        <v>36</v>
      </c>
      <c r="F655" s="26" t="s">
        <v>247</v>
      </c>
      <c r="G655" s="22" t="s">
        <v>248</v>
      </c>
      <c r="H655" s="14" t="s">
        <v>2618</v>
      </c>
      <c r="I655" s="14" t="s">
        <v>2619</v>
      </c>
      <c r="J655" s="17">
        <v>42</v>
      </c>
      <c r="K655" s="17">
        <v>47</v>
      </c>
      <c r="L655" s="23">
        <v>56.8</v>
      </c>
      <c r="M655" s="17">
        <v>24</v>
      </c>
      <c r="N655" s="17">
        <v>46</v>
      </c>
      <c r="O655" s="23">
        <v>46.6</v>
      </c>
      <c r="P655" s="17">
        <f t="shared" si="554"/>
        <v>42.79911111111111</v>
      </c>
      <c r="Q655" s="17">
        <f t="shared" si="555"/>
        <v>24.779611111111109</v>
      </c>
      <c r="R655" s="17">
        <v>614.5</v>
      </c>
      <c r="S655" s="17" t="s">
        <v>331</v>
      </c>
      <c r="T655" s="17" t="s">
        <v>2617</v>
      </c>
      <c r="U655" s="17" t="s">
        <v>410</v>
      </c>
      <c r="V655" s="17" t="s">
        <v>2611</v>
      </c>
      <c r="W655" s="17" t="s">
        <v>355</v>
      </c>
      <c r="X655" s="17" t="s">
        <v>117</v>
      </c>
      <c r="Y655" s="17">
        <v>80981</v>
      </c>
      <c r="Z655" s="17"/>
    </row>
    <row r="656" spans="1:26" s="50" customFormat="1" ht="38.25" x14ac:dyDescent="0.2">
      <c r="A656" s="8">
        <f t="shared" si="547"/>
        <v>642</v>
      </c>
      <c r="B656" s="25" t="s">
        <v>50</v>
      </c>
      <c r="C656" s="46"/>
      <c r="D656" s="46"/>
      <c r="E656" s="46"/>
      <c r="F656" s="26" t="s">
        <v>2625</v>
      </c>
      <c r="G656" s="22" t="s">
        <v>248</v>
      </c>
      <c r="H656" s="14" t="s">
        <v>2623</v>
      </c>
      <c r="I656" s="14" t="s">
        <v>2624</v>
      </c>
      <c r="J656" s="17">
        <v>42</v>
      </c>
      <c r="K656" s="17">
        <v>34</v>
      </c>
      <c r="L656" s="23">
        <v>47.8</v>
      </c>
      <c r="M656" s="17">
        <v>23</v>
      </c>
      <c r="N656" s="17">
        <v>17</v>
      </c>
      <c r="O656" s="23">
        <v>40.200000000000003</v>
      </c>
      <c r="P656" s="14">
        <f t="shared" si="554"/>
        <v>42.57994444444445</v>
      </c>
      <c r="Q656" s="14">
        <f t="shared" si="555"/>
        <v>23.294500000000003</v>
      </c>
      <c r="R656" s="17">
        <v>1834</v>
      </c>
      <c r="S656" s="5" t="s">
        <v>35</v>
      </c>
      <c r="T656" s="17" t="s">
        <v>2622</v>
      </c>
      <c r="U656" s="17" t="s">
        <v>2626</v>
      </c>
      <c r="V656" s="17" t="s">
        <v>2621</v>
      </c>
      <c r="W656" s="7" t="s">
        <v>1082</v>
      </c>
      <c r="X656" s="7" t="s">
        <v>1083</v>
      </c>
      <c r="Y656" s="5">
        <v>4234</v>
      </c>
      <c r="Z656" s="17"/>
    </row>
    <row r="657" spans="1:26" s="50" customFormat="1" ht="38.25" x14ac:dyDescent="0.2">
      <c r="A657" s="8">
        <f t="shared" si="547"/>
        <v>643</v>
      </c>
      <c r="B657" s="25" t="s">
        <v>50</v>
      </c>
      <c r="C657" s="46"/>
      <c r="D657" s="46"/>
      <c r="E657" s="46"/>
      <c r="F657" s="26" t="s">
        <v>2625</v>
      </c>
      <c r="G657" s="22" t="s">
        <v>248</v>
      </c>
      <c r="H657" s="14" t="s">
        <v>2627</v>
      </c>
      <c r="I657" s="14" t="s">
        <v>2628</v>
      </c>
      <c r="J657" s="17">
        <v>42</v>
      </c>
      <c r="K657" s="17">
        <v>35</v>
      </c>
      <c r="L657" s="23">
        <v>48.4</v>
      </c>
      <c r="M657" s="17">
        <v>23</v>
      </c>
      <c r="N657" s="17">
        <v>14</v>
      </c>
      <c r="O657" s="23">
        <v>10.4</v>
      </c>
      <c r="P657" s="14">
        <f t="shared" ref="P657" si="556">J657+K657/60+L657/3600</f>
        <v>42.596777777777781</v>
      </c>
      <c r="Q657" s="14">
        <f t="shared" ref="Q657" si="557">M657+N657/60+O657/3600</f>
        <v>23.236222222222224</v>
      </c>
      <c r="R657" s="17">
        <v>1554</v>
      </c>
      <c r="S657" s="5" t="s">
        <v>35</v>
      </c>
      <c r="T657" s="17" t="s">
        <v>2629</v>
      </c>
      <c r="U657" s="17" t="s">
        <v>1135</v>
      </c>
      <c r="V657" s="17" t="s">
        <v>2621</v>
      </c>
      <c r="W657" s="7" t="s">
        <v>1082</v>
      </c>
      <c r="X657" s="7" t="s">
        <v>1083</v>
      </c>
      <c r="Y657" s="5">
        <v>4234</v>
      </c>
      <c r="Z657" s="17"/>
    </row>
    <row r="658" spans="1:26" s="50" customFormat="1" ht="38.25" x14ac:dyDescent="0.2">
      <c r="A658" s="8">
        <f t="shared" si="547"/>
        <v>644</v>
      </c>
      <c r="B658" s="25" t="s">
        <v>50</v>
      </c>
      <c r="C658" s="46"/>
      <c r="D658" s="46"/>
      <c r="E658" s="46"/>
      <c r="F658" s="26" t="s">
        <v>2625</v>
      </c>
      <c r="G658" s="22" t="s">
        <v>248</v>
      </c>
      <c r="H658" s="14" t="s">
        <v>2632</v>
      </c>
      <c r="I658" s="14" t="s">
        <v>2631</v>
      </c>
      <c r="J658" s="17">
        <v>42</v>
      </c>
      <c r="K658" s="17">
        <v>35</v>
      </c>
      <c r="L658" s="23">
        <v>19.899999999999999</v>
      </c>
      <c r="M658" s="17">
        <v>23</v>
      </c>
      <c r="N658" s="17">
        <v>17</v>
      </c>
      <c r="O658" s="23">
        <v>32.299999999999997</v>
      </c>
      <c r="P658" s="14">
        <f t="shared" ref="P658" si="558">J658+K658/60+L658/3600</f>
        <v>42.588861111111115</v>
      </c>
      <c r="Q658" s="14">
        <f t="shared" ref="Q658" si="559">M658+N658/60+O658/3600</f>
        <v>23.292305555555558</v>
      </c>
      <c r="R658" s="17">
        <v>1780</v>
      </c>
      <c r="S658" s="5" t="s">
        <v>35</v>
      </c>
      <c r="T658" s="17" t="s">
        <v>2630</v>
      </c>
      <c r="U658" s="17" t="s">
        <v>2626</v>
      </c>
      <c r="V658" s="17" t="s">
        <v>1083</v>
      </c>
      <c r="W658" s="7" t="s">
        <v>1082</v>
      </c>
      <c r="X658" s="7" t="s">
        <v>1083</v>
      </c>
      <c r="Y658" s="17" t="s">
        <v>2543</v>
      </c>
      <c r="Z658" s="17"/>
    </row>
    <row r="659" spans="1:26" s="30" customFormat="1" ht="25.5" x14ac:dyDescent="0.25">
      <c r="A659" s="8">
        <f t="shared" si="547"/>
        <v>645</v>
      </c>
      <c r="B659" s="25" t="s">
        <v>16</v>
      </c>
      <c r="C659" s="17">
        <v>35.15</v>
      </c>
      <c r="D659" s="17"/>
      <c r="E659" s="17"/>
      <c r="F659" s="26" t="s">
        <v>933</v>
      </c>
      <c r="G659" s="22" t="s">
        <v>190</v>
      </c>
      <c r="H659" s="14" t="s">
        <v>2635</v>
      </c>
      <c r="I659" s="14" t="s">
        <v>2636</v>
      </c>
      <c r="J659" s="17">
        <v>43</v>
      </c>
      <c r="K659" s="17">
        <v>22</v>
      </c>
      <c r="L659" s="23">
        <v>0.1</v>
      </c>
      <c r="M659" s="17">
        <v>24</v>
      </c>
      <c r="N659" s="17">
        <v>0</v>
      </c>
      <c r="O659" s="23">
        <v>59.9</v>
      </c>
      <c r="P659" s="14">
        <f t="shared" ref="P659" si="560">J659+K659/60+L659/3600</f>
        <v>43.366694444444448</v>
      </c>
      <c r="Q659" s="14">
        <f t="shared" ref="Q659" si="561">M659+N659/60+O659/3600</f>
        <v>24.016638888888888</v>
      </c>
      <c r="R659" s="17">
        <v>178.25</v>
      </c>
      <c r="S659" s="5" t="s">
        <v>35</v>
      </c>
      <c r="T659" s="17" t="s">
        <v>2637</v>
      </c>
      <c r="U659" s="17" t="s">
        <v>1095</v>
      </c>
      <c r="V659" s="17" t="s">
        <v>2633</v>
      </c>
      <c r="W659" s="17" t="s">
        <v>2634</v>
      </c>
      <c r="X659" s="17" t="s">
        <v>20</v>
      </c>
      <c r="Y659" s="17">
        <v>27509</v>
      </c>
      <c r="Z659" s="25"/>
    </row>
    <row r="660" spans="1:26" s="30" customFormat="1" ht="38.25" x14ac:dyDescent="0.25">
      <c r="A660" s="8">
        <f t="shared" si="547"/>
        <v>646</v>
      </c>
      <c r="B660" s="25" t="s">
        <v>16</v>
      </c>
      <c r="C660" s="17">
        <v>18.3</v>
      </c>
      <c r="D660" s="17">
        <v>100</v>
      </c>
      <c r="E660" s="46"/>
      <c r="F660" s="26" t="s">
        <v>2640</v>
      </c>
      <c r="G660" s="10" t="s">
        <v>37</v>
      </c>
      <c r="H660" s="14" t="s">
        <v>2641</v>
      </c>
      <c r="I660" s="14" t="s">
        <v>2642</v>
      </c>
      <c r="J660" s="17">
        <v>43</v>
      </c>
      <c r="K660" s="17">
        <v>11</v>
      </c>
      <c r="L660" s="23">
        <v>57.8</v>
      </c>
      <c r="M660" s="17">
        <v>24</v>
      </c>
      <c r="N660" s="17">
        <v>9</v>
      </c>
      <c r="O660" s="23">
        <v>26.6</v>
      </c>
      <c r="P660" s="14">
        <f t="shared" ref="P660" si="562">J660+K660/60+L660/3600</f>
        <v>43.199388888888883</v>
      </c>
      <c r="Q660" s="14">
        <f t="shared" ref="Q660" si="563">M660+N660/60+O660/3600</f>
        <v>24.157388888888889</v>
      </c>
      <c r="R660" s="5">
        <v>123.45</v>
      </c>
      <c r="S660" s="5" t="s">
        <v>35</v>
      </c>
      <c r="T660" s="17" t="s">
        <v>2638</v>
      </c>
      <c r="U660" s="17" t="s">
        <v>1104</v>
      </c>
      <c r="V660" s="17" t="s">
        <v>116</v>
      </c>
      <c r="W660" s="7" t="s">
        <v>116</v>
      </c>
      <c r="X660" s="5" t="s">
        <v>117</v>
      </c>
      <c r="Y660" s="20">
        <v>44327</v>
      </c>
      <c r="Z660" s="17"/>
    </row>
    <row r="661" spans="1:26" s="30" customFormat="1" ht="25.5" x14ac:dyDescent="0.25">
      <c r="A661" s="8">
        <f t="shared" si="547"/>
        <v>647</v>
      </c>
      <c r="B661" s="25" t="s">
        <v>50</v>
      </c>
      <c r="C661" s="46"/>
      <c r="D661" s="46"/>
      <c r="E661" s="46"/>
      <c r="F661" s="26" t="s">
        <v>933</v>
      </c>
      <c r="G661" s="10" t="s">
        <v>37</v>
      </c>
      <c r="H661" s="14" t="s">
        <v>2644</v>
      </c>
      <c r="I661" s="14" t="s">
        <v>2645</v>
      </c>
      <c r="J661" s="17">
        <v>43</v>
      </c>
      <c r="K661" s="17">
        <v>3</v>
      </c>
      <c r="L661" s="23">
        <v>48.79</v>
      </c>
      <c r="M661" s="17">
        <v>24</v>
      </c>
      <c r="N661" s="17">
        <v>15</v>
      </c>
      <c r="O661" s="23">
        <v>26.06</v>
      </c>
      <c r="P661" s="14">
        <f t="shared" ref="P661:P662" si="564">J661+K661/60+L661/3600</f>
        <v>43.063552777777772</v>
      </c>
      <c r="Q661" s="14">
        <f t="shared" ref="Q661:Q662" si="565">M661+N661/60+O661/3600</f>
        <v>24.257238888888889</v>
      </c>
      <c r="R661" s="17">
        <v>240.78</v>
      </c>
      <c r="S661" s="5" t="s">
        <v>17</v>
      </c>
      <c r="T661" s="17" t="s">
        <v>70</v>
      </c>
      <c r="U661" s="17" t="s">
        <v>118</v>
      </c>
      <c r="V661" s="17" t="s">
        <v>128</v>
      </c>
      <c r="W661" s="7" t="s">
        <v>116</v>
      </c>
      <c r="X661" s="5" t="s">
        <v>117</v>
      </c>
      <c r="Y661" s="17">
        <v>56318</v>
      </c>
      <c r="Z661" s="25" t="s">
        <v>2643</v>
      </c>
    </row>
    <row r="662" spans="1:26" s="30" customFormat="1" ht="38.25" x14ac:dyDescent="0.25">
      <c r="A662" s="8">
        <f t="shared" si="547"/>
        <v>648</v>
      </c>
      <c r="B662" s="25" t="s">
        <v>50</v>
      </c>
      <c r="C662" s="17"/>
      <c r="D662" s="17"/>
      <c r="E662" s="17" t="s">
        <v>36</v>
      </c>
      <c r="F662" s="26" t="s">
        <v>2650</v>
      </c>
      <c r="G662" s="22" t="s">
        <v>2647</v>
      </c>
      <c r="H662" s="7" t="s">
        <v>2649</v>
      </c>
      <c r="I662" s="7" t="s">
        <v>2648</v>
      </c>
      <c r="J662" s="17">
        <v>42</v>
      </c>
      <c r="K662" s="17">
        <v>44</v>
      </c>
      <c r="L662" s="23">
        <v>54.1</v>
      </c>
      <c r="M662" s="17">
        <v>24</v>
      </c>
      <c r="N662" s="17">
        <v>54</v>
      </c>
      <c r="O662" s="23">
        <v>18.399999999999999</v>
      </c>
      <c r="P662" s="17">
        <f t="shared" si="564"/>
        <v>42.748361111111109</v>
      </c>
      <c r="Q662" s="17">
        <f t="shared" si="565"/>
        <v>24.905111111111111</v>
      </c>
      <c r="R662" s="17">
        <v>242</v>
      </c>
      <c r="S662" s="5" t="s">
        <v>470</v>
      </c>
      <c r="T662" s="17" t="s">
        <v>967</v>
      </c>
      <c r="U662" s="5" t="s">
        <v>2646</v>
      </c>
      <c r="V662" s="17" t="s">
        <v>971</v>
      </c>
      <c r="W662" s="7" t="s">
        <v>494</v>
      </c>
      <c r="X662" s="7" t="s">
        <v>495</v>
      </c>
      <c r="Y662" s="17">
        <v>17587</v>
      </c>
      <c r="Z662" s="42" t="s">
        <v>2651</v>
      </c>
    </row>
    <row r="663" spans="1:26" s="30" customFormat="1" ht="26.25" x14ac:dyDescent="0.25">
      <c r="A663" s="8">
        <f t="shared" si="547"/>
        <v>649</v>
      </c>
      <c r="B663" s="25" t="s">
        <v>50</v>
      </c>
      <c r="C663" s="46"/>
      <c r="D663" s="46"/>
      <c r="E663" s="46"/>
      <c r="F663" s="40" t="s">
        <v>2652</v>
      </c>
      <c r="G663" s="24" t="s">
        <v>181</v>
      </c>
      <c r="H663" s="7" t="s">
        <v>2655</v>
      </c>
      <c r="I663" s="7" t="s">
        <v>2656</v>
      </c>
      <c r="J663" s="17">
        <v>43</v>
      </c>
      <c r="K663" s="17">
        <v>9</v>
      </c>
      <c r="L663" s="23">
        <v>2.8</v>
      </c>
      <c r="M663" s="17">
        <v>25</v>
      </c>
      <c r="N663" s="17">
        <v>25</v>
      </c>
      <c r="O663" s="23">
        <v>10</v>
      </c>
      <c r="P663" s="17">
        <f t="shared" ref="P663:P665" si="566">J663+K663/60+L663/3600</f>
        <v>43.150777777777776</v>
      </c>
      <c r="Q663" s="17">
        <f t="shared" ref="Q663:Q665" si="567">M663+N663/60+O663/3600</f>
        <v>25.419444444444444</v>
      </c>
      <c r="R663" s="28"/>
      <c r="S663" s="17" t="s">
        <v>470</v>
      </c>
      <c r="T663" s="17" t="s">
        <v>2754</v>
      </c>
      <c r="U663" s="5" t="s">
        <v>515</v>
      </c>
      <c r="V663" s="17" t="s">
        <v>2653</v>
      </c>
      <c r="W663" s="17" t="s">
        <v>522</v>
      </c>
      <c r="X663" s="14" t="s">
        <v>2654</v>
      </c>
      <c r="Y663" s="17">
        <v>49429</v>
      </c>
      <c r="Z663" s="17"/>
    </row>
    <row r="664" spans="1:26" s="30" customFormat="1" ht="25.5" x14ac:dyDescent="0.25">
      <c r="A664" s="8">
        <f t="shared" si="547"/>
        <v>650</v>
      </c>
      <c r="B664" s="25" t="s">
        <v>50</v>
      </c>
      <c r="C664" s="17">
        <v>0.5</v>
      </c>
      <c r="D664" s="17">
        <v>2.5</v>
      </c>
      <c r="E664" s="46"/>
      <c r="F664" s="26" t="s">
        <v>1675</v>
      </c>
      <c r="G664" s="24" t="s">
        <v>181</v>
      </c>
      <c r="H664" s="14" t="s">
        <v>2657</v>
      </c>
      <c r="I664" s="14" t="s">
        <v>2658</v>
      </c>
      <c r="J664" s="17">
        <v>42</v>
      </c>
      <c r="K664" s="17">
        <v>19</v>
      </c>
      <c r="L664" s="23">
        <v>10.7</v>
      </c>
      <c r="M664" s="17">
        <v>23</v>
      </c>
      <c r="N664" s="17">
        <v>33</v>
      </c>
      <c r="O664" s="23">
        <v>39.6</v>
      </c>
      <c r="P664" s="17">
        <f t="shared" si="566"/>
        <v>42.319638888888889</v>
      </c>
      <c r="Q664" s="17">
        <f t="shared" si="567"/>
        <v>23.561</v>
      </c>
      <c r="R664" s="17">
        <v>973</v>
      </c>
      <c r="S664" s="5" t="s">
        <v>35</v>
      </c>
      <c r="T664" s="14" t="s">
        <v>2484</v>
      </c>
      <c r="U664" s="14" t="s">
        <v>2486</v>
      </c>
      <c r="V664" s="7" t="s">
        <v>1091</v>
      </c>
      <c r="W664" s="7" t="s">
        <v>1091</v>
      </c>
      <c r="X664" s="5" t="s">
        <v>32</v>
      </c>
      <c r="Y664" s="20">
        <v>65231</v>
      </c>
      <c r="Z664" s="17"/>
    </row>
    <row r="665" spans="1:26" s="30" customFormat="1" x14ac:dyDescent="0.25">
      <c r="A665" s="8">
        <f t="shared" si="547"/>
        <v>651</v>
      </c>
      <c r="B665" s="25" t="s">
        <v>50</v>
      </c>
      <c r="C665" s="17"/>
      <c r="D665" s="17"/>
      <c r="E665" s="17"/>
      <c r="F665" s="26" t="s">
        <v>2661</v>
      </c>
      <c r="G665" s="10" t="s">
        <v>181</v>
      </c>
      <c r="H665" s="14" t="s">
        <v>2659</v>
      </c>
      <c r="I665" s="14" t="s">
        <v>2660</v>
      </c>
      <c r="J665" s="17">
        <v>42</v>
      </c>
      <c r="K665" s="17">
        <v>49</v>
      </c>
      <c r="L665" s="23">
        <v>5</v>
      </c>
      <c r="M665" s="17">
        <v>24</v>
      </c>
      <c r="N665" s="17">
        <v>15</v>
      </c>
      <c r="O665" s="23">
        <v>40</v>
      </c>
      <c r="P665" s="17">
        <f t="shared" si="566"/>
        <v>42.81805555555556</v>
      </c>
      <c r="Q665" s="17">
        <f t="shared" si="567"/>
        <v>24.261111111111113</v>
      </c>
      <c r="R665" s="17"/>
      <c r="S665" s="14" t="s">
        <v>17</v>
      </c>
      <c r="T665" s="17" t="s">
        <v>158</v>
      </c>
      <c r="U665" s="17" t="s">
        <v>159</v>
      </c>
      <c r="V665" s="17" t="s">
        <v>163</v>
      </c>
      <c r="W665" s="7" t="s">
        <v>145</v>
      </c>
      <c r="X665" s="7" t="s">
        <v>117</v>
      </c>
      <c r="Y665" s="20">
        <v>20996</v>
      </c>
      <c r="Z665" s="26"/>
    </row>
    <row r="666" spans="1:26" s="49" customFormat="1" ht="25.5" x14ac:dyDescent="0.2">
      <c r="A666" s="8">
        <f t="shared" si="547"/>
        <v>652</v>
      </c>
      <c r="B666" s="25" t="s">
        <v>50</v>
      </c>
      <c r="C666" s="17"/>
      <c r="D666" s="46"/>
      <c r="E666" s="17"/>
      <c r="F666" s="26" t="s">
        <v>2664</v>
      </c>
      <c r="G666" s="10" t="s">
        <v>181</v>
      </c>
      <c r="H666" s="7" t="s">
        <v>2662</v>
      </c>
      <c r="I666" s="7" t="s">
        <v>2663</v>
      </c>
      <c r="J666" s="17">
        <v>42</v>
      </c>
      <c r="K666" s="17">
        <v>48</v>
      </c>
      <c r="L666" s="23">
        <v>22</v>
      </c>
      <c r="M666" s="17">
        <v>25</v>
      </c>
      <c r="N666" s="17">
        <v>18</v>
      </c>
      <c r="O666" s="23">
        <v>14</v>
      </c>
      <c r="P666" s="17">
        <f t="shared" ref="P666:P672" si="568">J666+K666/60+L666/3600</f>
        <v>42.806111111111107</v>
      </c>
      <c r="Q666" s="17">
        <f t="shared" ref="Q666:Q672" si="569">M666+N666/60+O666/3600</f>
        <v>25.303888888888888</v>
      </c>
      <c r="R666" s="17">
        <v>509</v>
      </c>
      <c r="S666" s="17" t="s">
        <v>470</v>
      </c>
      <c r="T666" s="17" t="s">
        <v>2771</v>
      </c>
      <c r="U666" s="5" t="s">
        <v>1017</v>
      </c>
      <c r="V666" s="7" t="s">
        <v>495</v>
      </c>
      <c r="W666" s="7" t="s">
        <v>495</v>
      </c>
      <c r="X666" s="7" t="s">
        <v>495</v>
      </c>
      <c r="Y666" s="7">
        <v>14218</v>
      </c>
      <c r="Z666" s="26"/>
    </row>
    <row r="667" spans="1:26" s="49" customFormat="1" ht="12.75" x14ac:dyDescent="0.2">
      <c r="A667" s="8">
        <f t="shared" si="547"/>
        <v>653</v>
      </c>
      <c r="B667" s="25" t="s">
        <v>57</v>
      </c>
      <c r="C667" s="17">
        <v>1.5</v>
      </c>
      <c r="D667" s="17"/>
      <c r="E667" s="17" t="s">
        <v>36</v>
      </c>
      <c r="F667" s="25" t="s">
        <v>2672</v>
      </c>
      <c r="G667" s="10" t="s">
        <v>181</v>
      </c>
      <c r="H667" s="7" t="s">
        <v>2668</v>
      </c>
      <c r="I667" s="7" t="s">
        <v>2669</v>
      </c>
      <c r="J667" s="17">
        <v>42</v>
      </c>
      <c r="K667" s="17">
        <v>48</v>
      </c>
      <c r="L667" s="23">
        <v>25.6</v>
      </c>
      <c r="M667" s="17">
        <v>23</v>
      </c>
      <c r="N667" s="17">
        <v>0</v>
      </c>
      <c r="O667" s="23">
        <v>10.64</v>
      </c>
      <c r="P667" s="17">
        <f t="shared" si="568"/>
        <v>42.807111111111105</v>
      </c>
      <c r="Q667" s="17">
        <f t="shared" si="569"/>
        <v>23.002955555555555</v>
      </c>
      <c r="R667" s="17"/>
      <c r="S667" s="5" t="s">
        <v>35</v>
      </c>
      <c r="T667" s="17" t="s">
        <v>2665</v>
      </c>
      <c r="U667" s="14" t="s">
        <v>1140</v>
      </c>
      <c r="V667" s="17" t="s">
        <v>2667</v>
      </c>
      <c r="W667" s="17" t="s">
        <v>1996</v>
      </c>
      <c r="X667" s="5" t="s">
        <v>32</v>
      </c>
      <c r="Y667" s="17">
        <v>18294</v>
      </c>
      <c r="Z667" s="17"/>
    </row>
    <row r="668" spans="1:26" s="49" customFormat="1" ht="12.75" x14ac:dyDescent="0.2">
      <c r="A668" s="8">
        <f t="shared" si="547"/>
        <v>654</v>
      </c>
      <c r="B668" s="28" t="s">
        <v>57</v>
      </c>
      <c r="C668" s="46"/>
      <c r="D668" s="46"/>
      <c r="E668" s="46" t="s">
        <v>36</v>
      </c>
      <c r="F668" s="25" t="s">
        <v>2672</v>
      </c>
      <c r="G668" s="10" t="s">
        <v>181</v>
      </c>
      <c r="H668" s="7" t="s">
        <v>2670</v>
      </c>
      <c r="I668" s="7" t="s">
        <v>2671</v>
      </c>
      <c r="J668" s="17">
        <v>42</v>
      </c>
      <c r="K668" s="17">
        <v>48</v>
      </c>
      <c r="L668" s="23">
        <v>18.03</v>
      </c>
      <c r="M668" s="17">
        <v>23</v>
      </c>
      <c r="N668" s="17">
        <v>0</v>
      </c>
      <c r="O668" s="23">
        <v>9.6199999999999992</v>
      </c>
      <c r="P668" s="17">
        <f t="shared" si="568"/>
        <v>42.805008333333333</v>
      </c>
      <c r="Q668" s="17">
        <f t="shared" si="569"/>
        <v>23.002672222222223</v>
      </c>
      <c r="R668" s="17"/>
      <c r="S668" s="5" t="s">
        <v>35</v>
      </c>
      <c r="T668" s="17" t="s">
        <v>2666</v>
      </c>
      <c r="U668" s="14" t="s">
        <v>1140</v>
      </c>
      <c r="V668" s="17" t="s">
        <v>2667</v>
      </c>
      <c r="W668" s="17" t="s">
        <v>1996</v>
      </c>
      <c r="X668" s="5" t="s">
        <v>32</v>
      </c>
      <c r="Y668" s="17">
        <v>18294</v>
      </c>
      <c r="Z668" s="17"/>
    </row>
    <row r="669" spans="1:26" s="49" customFormat="1" ht="25.5" x14ac:dyDescent="0.2">
      <c r="A669" s="8">
        <f t="shared" si="547"/>
        <v>655</v>
      </c>
      <c r="B669" s="25" t="s">
        <v>50</v>
      </c>
      <c r="C669" s="17"/>
      <c r="D669" s="17"/>
      <c r="E669" s="17"/>
      <c r="F669" s="26" t="s">
        <v>2676</v>
      </c>
      <c r="G669" s="24" t="s">
        <v>255</v>
      </c>
      <c r="H669" s="7" t="s">
        <v>2674</v>
      </c>
      <c r="I669" s="7" t="s">
        <v>2675</v>
      </c>
      <c r="J669" s="17">
        <v>43</v>
      </c>
      <c r="K669" s="17">
        <v>9</v>
      </c>
      <c r="L669" s="23">
        <v>40.700000000000003</v>
      </c>
      <c r="M669" s="17">
        <v>25</v>
      </c>
      <c r="N669" s="17">
        <v>43</v>
      </c>
      <c r="O669" s="23">
        <v>9.3000000000000007</v>
      </c>
      <c r="P669" s="17">
        <f t="shared" si="568"/>
        <v>43.161305555555558</v>
      </c>
      <c r="Q669" s="17">
        <f t="shared" si="569"/>
        <v>25.719249999999999</v>
      </c>
      <c r="R669" s="17">
        <v>80.45</v>
      </c>
      <c r="S669" s="17" t="s">
        <v>470</v>
      </c>
      <c r="T669" s="17" t="s">
        <v>881</v>
      </c>
      <c r="U669" s="5" t="s">
        <v>898</v>
      </c>
      <c r="V669" s="14" t="s">
        <v>2673</v>
      </c>
      <c r="W669" s="14" t="s">
        <v>575</v>
      </c>
      <c r="X669" s="14" t="s">
        <v>2654</v>
      </c>
      <c r="Y669" s="17">
        <v>22232</v>
      </c>
      <c r="Z669" s="17"/>
    </row>
    <row r="670" spans="1:26" s="49" customFormat="1" ht="12.75" x14ac:dyDescent="0.2">
      <c r="A670" s="8">
        <f t="shared" si="547"/>
        <v>656</v>
      </c>
      <c r="B670" s="25" t="s">
        <v>50</v>
      </c>
      <c r="C670" s="17"/>
      <c r="D670" s="17"/>
      <c r="E670" s="17"/>
      <c r="F670" s="25" t="s">
        <v>2680</v>
      </c>
      <c r="G670" s="24" t="s">
        <v>255</v>
      </c>
      <c r="H670" s="7" t="s">
        <v>2678</v>
      </c>
      <c r="I670" s="7" t="s">
        <v>2679</v>
      </c>
      <c r="J670" s="17">
        <v>42</v>
      </c>
      <c r="K670" s="17">
        <v>49</v>
      </c>
      <c r="L670" s="23">
        <v>1</v>
      </c>
      <c r="M670" s="17">
        <v>25</v>
      </c>
      <c r="N670" s="17">
        <v>29</v>
      </c>
      <c r="O670" s="23">
        <v>30</v>
      </c>
      <c r="P670" s="17">
        <f t="shared" si="568"/>
        <v>42.816944444444445</v>
      </c>
      <c r="Q670" s="17">
        <f t="shared" si="569"/>
        <v>25.491666666666667</v>
      </c>
      <c r="R670" s="17"/>
      <c r="S670" s="17" t="s">
        <v>470</v>
      </c>
      <c r="T670" s="17" t="s">
        <v>2677</v>
      </c>
      <c r="U670" s="5" t="s">
        <v>890</v>
      </c>
      <c r="V670" s="17" t="s">
        <v>891</v>
      </c>
      <c r="W670" s="17" t="s">
        <v>892</v>
      </c>
      <c r="X670" s="17" t="s">
        <v>495</v>
      </c>
      <c r="Y670" s="17">
        <v>61323</v>
      </c>
      <c r="Z670" s="17"/>
    </row>
    <row r="671" spans="1:26" s="49" customFormat="1" ht="38.25" x14ac:dyDescent="0.2">
      <c r="A671" s="8">
        <f t="shared" si="547"/>
        <v>657</v>
      </c>
      <c r="B671" s="25" t="s">
        <v>16</v>
      </c>
      <c r="C671" s="17">
        <v>12.5</v>
      </c>
      <c r="D671" s="17">
        <v>300.5</v>
      </c>
      <c r="E671" s="46"/>
      <c r="F671" s="26" t="s">
        <v>2685</v>
      </c>
      <c r="G671" s="24" t="s">
        <v>181</v>
      </c>
      <c r="H671" s="7" t="s">
        <v>2682</v>
      </c>
      <c r="I671" s="7" t="s">
        <v>2683</v>
      </c>
      <c r="J671" s="17">
        <v>42</v>
      </c>
      <c r="K671" s="17">
        <v>49</v>
      </c>
      <c r="L671" s="23">
        <v>37.799999999999997</v>
      </c>
      <c r="M671" s="17">
        <v>22</v>
      </c>
      <c r="N671" s="17">
        <v>59</v>
      </c>
      <c r="O671" s="23">
        <v>2.9</v>
      </c>
      <c r="P671" s="17">
        <f t="shared" si="568"/>
        <v>42.82716666666667</v>
      </c>
      <c r="Q671" s="17">
        <f t="shared" si="569"/>
        <v>22.984138888888889</v>
      </c>
      <c r="R671" s="17">
        <v>654</v>
      </c>
      <c r="S671" s="5" t="s">
        <v>35</v>
      </c>
      <c r="T671" s="17" t="s">
        <v>2681</v>
      </c>
      <c r="U671" s="14" t="s">
        <v>1140</v>
      </c>
      <c r="V671" s="17" t="s">
        <v>2684</v>
      </c>
      <c r="W671" s="17" t="s">
        <v>1996</v>
      </c>
      <c r="X671" s="5" t="s">
        <v>32</v>
      </c>
      <c r="Y671" s="17">
        <v>6175</v>
      </c>
      <c r="Z671" s="17"/>
    </row>
    <row r="672" spans="1:26" s="49" customFormat="1" ht="12.75" x14ac:dyDescent="0.2">
      <c r="A672" s="8">
        <f t="shared" si="547"/>
        <v>658</v>
      </c>
      <c r="B672" s="25" t="s">
        <v>50</v>
      </c>
      <c r="C672" s="17">
        <v>1.1000000000000001</v>
      </c>
      <c r="D672" s="17">
        <v>10</v>
      </c>
      <c r="E672" s="17"/>
      <c r="F672" s="26" t="s">
        <v>2688</v>
      </c>
      <c r="G672" s="24" t="s">
        <v>181</v>
      </c>
      <c r="H672" s="14" t="s">
        <v>2686</v>
      </c>
      <c r="I672" s="14" t="s">
        <v>2687</v>
      </c>
      <c r="J672" s="17">
        <v>42</v>
      </c>
      <c r="K672" s="17">
        <v>58</v>
      </c>
      <c r="L672" s="23">
        <v>19.2</v>
      </c>
      <c r="M672" s="17">
        <v>24</v>
      </c>
      <c r="N672" s="17">
        <v>11</v>
      </c>
      <c r="O672" s="23">
        <v>44.2</v>
      </c>
      <c r="P672" s="7">
        <f t="shared" si="568"/>
        <v>42.972000000000001</v>
      </c>
      <c r="Q672" s="7">
        <f t="shared" si="569"/>
        <v>24.195611111111113</v>
      </c>
      <c r="R672" s="17"/>
      <c r="S672" s="17" t="s">
        <v>17</v>
      </c>
      <c r="T672" s="17" t="s">
        <v>70</v>
      </c>
      <c r="U672" s="14" t="s">
        <v>143</v>
      </c>
      <c r="V672" s="17" t="s">
        <v>144</v>
      </c>
      <c r="W672" s="7" t="s">
        <v>145</v>
      </c>
      <c r="X672" s="7" t="s">
        <v>117</v>
      </c>
      <c r="Y672" s="20">
        <v>15165</v>
      </c>
      <c r="Z672" s="17"/>
    </row>
    <row r="673" spans="1:26" s="49" customFormat="1" ht="25.5" x14ac:dyDescent="0.2">
      <c r="A673" s="8">
        <f t="shared" si="547"/>
        <v>659</v>
      </c>
      <c r="B673" s="25" t="s">
        <v>16</v>
      </c>
      <c r="C673" s="17"/>
      <c r="D673" s="17"/>
      <c r="E673" s="17"/>
      <c r="F673" s="26" t="s">
        <v>2690</v>
      </c>
      <c r="G673" s="22" t="s">
        <v>248</v>
      </c>
      <c r="H673" s="14" t="s">
        <v>2693</v>
      </c>
      <c r="I673" s="14" t="s">
        <v>2694</v>
      </c>
      <c r="J673" s="17">
        <v>42</v>
      </c>
      <c r="K673" s="17">
        <v>8</v>
      </c>
      <c r="L673" s="23">
        <v>13.18</v>
      </c>
      <c r="M673" s="17">
        <v>23</v>
      </c>
      <c r="N673" s="17">
        <v>34</v>
      </c>
      <c r="O673" s="23">
        <v>9.94</v>
      </c>
      <c r="P673" s="17">
        <f t="shared" ref="P673:P677" si="570">J673+K673/60+L673/3600</f>
        <v>42.136994444444447</v>
      </c>
      <c r="Q673" s="17">
        <f t="shared" ref="Q673:Q677" si="571">M673+N673/60+O673/3600</f>
        <v>23.569427777777779</v>
      </c>
      <c r="R673" s="17">
        <v>1888.91</v>
      </c>
      <c r="S673" s="5" t="s">
        <v>35</v>
      </c>
      <c r="T673" s="17" t="s">
        <v>2689</v>
      </c>
      <c r="U673" s="14" t="s">
        <v>2692</v>
      </c>
      <c r="V673" s="17" t="s">
        <v>2691</v>
      </c>
      <c r="W673" s="17" t="s">
        <v>1091</v>
      </c>
      <c r="X673" s="5" t="s">
        <v>32</v>
      </c>
      <c r="Y673" s="17">
        <v>3441</v>
      </c>
      <c r="Z673" s="17"/>
    </row>
    <row r="674" spans="1:26" s="49" customFormat="1" ht="25.5" x14ac:dyDescent="0.2">
      <c r="A674" s="8">
        <f t="shared" si="547"/>
        <v>660</v>
      </c>
      <c r="B674" s="25" t="s">
        <v>50</v>
      </c>
      <c r="C674" s="17">
        <v>2.75</v>
      </c>
      <c r="D674" s="17">
        <v>25</v>
      </c>
      <c r="E674" s="17" t="s">
        <v>36</v>
      </c>
      <c r="F674" s="26" t="s">
        <v>2698</v>
      </c>
      <c r="G674" s="10" t="s">
        <v>37</v>
      </c>
      <c r="H674" s="14" t="s">
        <v>2697</v>
      </c>
      <c r="I674" s="14" t="s">
        <v>2696</v>
      </c>
      <c r="J674" s="17">
        <v>42</v>
      </c>
      <c r="K674" s="17">
        <v>49</v>
      </c>
      <c r="L674" s="23">
        <v>36.909999999999997</v>
      </c>
      <c r="M674" s="17">
        <v>24</v>
      </c>
      <c r="N674" s="17">
        <v>54</v>
      </c>
      <c r="O674" s="23">
        <v>18.61</v>
      </c>
      <c r="P674" s="17">
        <f t="shared" si="570"/>
        <v>42.826919444444449</v>
      </c>
      <c r="Q674" s="17">
        <f t="shared" si="571"/>
        <v>24.905169444444443</v>
      </c>
      <c r="R674" s="17">
        <v>533.5</v>
      </c>
      <c r="S674" s="17" t="s">
        <v>470</v>
      </c>
      <c r="T674" s="17" t="s">
        <v>967</v>
      </c>
      <c r="U674" s="5" t="s">
        <v>2134</v>
      </c>
      <c r="V674" s="17" t="s">
        <v>2131</v>
      </c>
      <c r="W674" s="17" t="s">
        <v>2131</v>
      </c>
      <c r="X674" s="17" t="s">
        <v>117</v>
      </c>
      <c r="Y674" s="17">
        <v>52218</v>
      </c>
      <c r="Z674" s="25" t="s">
        <v>2695</v>
      </c>
    </row>
    <row r="675" spans="1:26" s="49" customFormat="1" ht="25.5" x14ac:dyDescent="0.2">
      <c r="A675" s="8">
        <f t="shared" si="547"/>
        <v>661</v>
      </c>
      <c r="B675" s="25" t="s">
        <v>50</v>
      </c>
      <c r="C675" s="17">
        <v>1.65</v>
      </c>
      <c r="D675" s="17">
        <v>10.199999999999999</v>
      </c>
      <c r="E675" s="17" t="s">
        <v>36</v>
      </c>
      <c r="F675" s="26" t="s">
        <v>2700</v>
      </c>
      <c r="G675" s="22" t="s">
        <v>248</v>
      </c>
      <c r="H675" s="14" t="s">
        <v>2701</v>
      </c>
      <c r="I675" s="14" t="s">
        <v>2702</v>
      </c>
      <c r="J675" s="17">
        <v>42</v>
      </c>
      <c r="K675" s="17">
        <v>47</v>
      </c>
      <c r="L675" s="23">
        <v>10.199999999999999</v>
      </c>
      <c r="M675" s="17">
        <v>24</v>
      </c>
      <c r="N675" s="17">
        <v>25</v>
      </c>
      <c r="O675" s="23">
        <v>36.799999999999997</v>
      </c>
      <c r="P675" s="17">
        <f t="shared" si="570"/>
        <v>42.786166666666666</v>
      </c>
      <c r="Q675" s="17">
        <f t="shared" si="571"/>
        <v>24.42688888888889</v>
      </c>
      <c r="R675" s="17">
        <v>880</v>
      </c>
      <c r="S675" s="17" t="s">
        <v>17</v>
      </c>
      <c r="T675" s="17" t="s">
        <v>2699</v>
      </c>
      <c r="U675" s="17" t="s">
        <v>251</v>
      </c>
      <c r="V675" s="17" t="s">
        <v>154</v>
      </c>
      <c r="W675" s="17" t="s">
        <v>145</v>
      </c>
      <c r="X675" s="17" t="s">
        <v>117</v>
      </c>
      <c r="Y675" s="17">
        <v>62579</v>
      </c>
      <c r="Z675" s="17"/>
    </row>
    <row r="676" spans="1:26" s="49" customFormat="1" ht="12.75" x14ac:dyDescent="0.2">
      <c r="A676" s="8">
        <f t="shared" si="547"/>
        <v>662</v>
      </c>
      <c r="B676" s="25" t="s">
        <v>57</v>
      </c>
      <c r="C676" s="46">
        <v>1.2</v>
      </c>
      <c r="D676" s="46"/>
      <c r="E676" s="46"/>
      <c r="F676" s="28" t="s">
        <v>2705</v>
      </c>
      <c r="G676" s="24" t="s">
        <v>181</v>
      </c>
      <c r="H676" s="14" t="s">
        <v>2703</v>
      </c>
      <c r="I676" s="14" t="s">
        <v>2704</v>
      </c>
      <c r="J676" s="17">
        <v>43</v>
      </c>
      <c r="K676" s="17">
        <v>2</v>
      </c>
      <c r="L676" s="23">
        <v>9.6</v>
      </c>
      <c r="M676" s="17">
        <v>23</v>
      </c>
      <c r="N676" s="17">
        <v>20</v>
      </c>
      <c r="O676" s="23">
        <v>9.1</v>
      </c>
      <c r="P676" s="17">
        <f t="shared" si="570"/>
        <v>43.036000000000001</v>
      </c>
      <c r="Q676" s="17">
        <f t="shared" si="571"/>
        <v>23.335861111111111</v>
      </c>
      <c r="R676" s="17">
        <v>577.04</v>
      </c>
      <c r="S676" s="17" t="s">
        <v>35</v>
      </c>
      <c r="T676" s="17" t="s">
        <v>1175</v>
      </c>
      <c r="U676" s="17" t="s">
        <v>41</v>
      </c>
      <c r="V676" s="17" t="s">
        <v>1176</v>
      </c>
      <c r="W676" s="7" t="s">
        <v>31</v>
      </c>
      <c r="X676" s="5" t="s">
        <v>32</v>
      </c>
      <c r="Y676" s="17">
        <v>30350</v>
      </c>
      <c r="Z676" s="17"/>
    </row>
    <row r="677" spans="1:26" s="49" customFormat="1" ht="25.5" x14ac:dyDescent="0.2">
      <c r="A677" s="8">
        <f t="shared" si="547"/>
        <v>663</v>
      </c>
      <c r="B677" s="25" t="s">
        <v>50</v>
      </c>
      <c r="C677" s="17">
        <v>2</v>
      </c>
      <c r="D677" s="17"/>
      <c r="E677" s="46"/>
      <c r="F677" s="26" t="s">
        <v>2706</v>
      </c>
      <c r="G677" s="10" t="s">
        <v>181</v>
      </c>
      <c r="H677" s="14" t="s">
        <v>2707</v>
      </c>
      <c r="I677" s="14" t="s">
        <v>2708</v>
      </c>
      <c r="J677" s="17">
        <v>42</v>
      </c>
      <c r="K677" s="17">
        <v>59</v>
      </c>
      <c r="L677" s="23">
        <v>18.899999999999999</v>
      </c>
      <c r="M677" s="17">
        <v>23</v>
      </c>
      <c r="N677" s="17">
        <v>14</v>
      </c>
      <c r="O677" s="23">
        <v>5</v>
      </c>
      <c r="P677" s="14">
        <f t="shared" si="570"/>
        <v>42.988583333333331</v>
      </c>
      <c r="Q677" s="14">
        <f t="shared" si="571"/>
        <v>23.234722222222224</v>
      </c>
      <c r="R677" s="17">
        <v>540.4</v>
      </c>
      <c r="S677" s="17" t="s">
        <v>35</v>
      </c>
      <c r="T677" s="17" t="s">
        <v>1169</v>
      </c>
      <c r="U677" s="14" t="s">
        <v>1172</v>
      </c>
      <c r="V677" s="7" t="s">
        <v>1170</v>
      </c>
      <c r="W677" s="7" t="s">
        <v>31</v>
      </c>
      <c r="X677" s="5" t="s">
        <v>32</v>
      </c>
      <c r="Y677" s="5">
        <v>32843</v>
      </c>
      <c r="Z677" s="25"/>
    </row>
    <row r="678" spans="1:26" s="49" customFormat="1" ht="25.5" x14ac:dyDescent="0.2">
      <c r="A678" s="8">
        <f t="shared" si="547"/>
        <v>664</v>
      </c>
      <c r="B678" s="25" t="s">
        <v>50</v>
      </c>
      <c r="C678" s="46"/>
      <c r="D678" s="17">
        <v>20</v>
      </c>
      <c r="E678" s="46"/>
      <c r="F678" s="26" t="s">
        <v>1158</v>
      </c>
      <c r="G678" s="22" t="s">
        <v>248</v>
      </c>
      <c r="H678" s="14" t="s">
        <v>2710</v>
      </c>
      <c r="I678" s="14" t="s">
        <v>2711</v>
      </c>
      <c r="J678" s="17">
        <v>42</v>
      </c>
      <c r="K678" s="17">
        <v>45</v>
      </c>
      <c r="L678" s="23">
        <v>10</v>
      </c>
      <c r="M678" s="17">
        <v>23</v>
      </c>
      <c r="N678" s="17">
        <v>52</v>
      </c>
      <c r="O678" s="23">
        <v>39.4</v>
      </c>
      <c r="P678" s="14">
        <f t="shared" ref="P678:P686" si="572">J678+K678/60+L678/3600</f>
        <v>42.75277777777778</v>
      </c>
      <c r="Q678" s="14">
        <f t="shared" ref="Q678:Q686" si="573">M678+N678/60+O678/3600</f>
        <v>23.877611111111111</v>
      </c>
      <c r="R678" s="17">
        <v>835</v>
      </c>
      <c r="S678" s="17" t="s">
        <v>35</v>
      </c>
      <c r="T678" s="17" t="s">
        <v>2709</v>
      </c>
      <c r="U678" s="17" t="s">
        <v>2712</v>
      </c>
      <c r="V678" s="14" t="s">
        <v>2085</v>
      </c>
      <c r="W678" s="17" t="s">
        <v>2086</v>
      </c>
      <c r="X678" s="5" t="s">
        <v>32</v>
      </c>
      <c r="Y678" s="17">
        <v>70127</v>
      </c>
      <c r="Z678" s="17"/>
    </row>
    <row r="679" spans="1:26" s="49" customFormat="1" ht="25.5" x14ac:dyDescent="0.2">
      <c r="A679" s="8">
        <f t="shared" si="547"/>
        <v>665</v>
      </c>
      <c r="B679" s="25" t="s">
        <v>50</v>
      </c>
      <c r="C679" s="17">
        <v>1</v>
      </c>
      <c r="D679" s="17">
        <v>6</v>
      </c>
      <c r="E679" s="17"/>
      <c r="F679" s="25" t="s">
        <v>1158</v>
      </c>
      <c r="G679" s="22" t="s">
        <v>248</v>
      </c>
      <c r="H679" s="14" t="s">
        <v>2714</v>
      </c>
      <c r="I679" s="14" t="s">
        <v>2715</v>
      </c>
      <c r="J679" s="17">
        <v>42</v>
      </c>
      <c r="K679" s="17">
        <v>51</v>
      </c>
      <c r="L679" s="23">
        <v>21</v>
      </c>
      <c r="M679" s="17">
        <v>24</v>
      </c>
      <c r="N679" s="17">
        <v>1</v>
      </c>
      <c r="O679" s="23">
        <v>17</v>
      </c>
      <c r="P679" s="14">
        <f t="shared" si="572"/>
        <v>42.855833333333337</v>
      </c>
      <c r="Q679" s="14">
        <f t="shared" si="573"/>
        <v>24.02138888888889</v>
      </c>
      <c r="R679" s="17">
        <v>640.9</v>
      </c>
      <c r="S679" s="17" t="s">
        <v>35</v>
      </c>
      <c r="T679" s="17" t="s">
        <v>2713</v>
      </c>
      <c r="U679" s="17" t="s">
        <v>2496</v>
      </c>
      <c r="V679" s="17" t="s">
        <v>1219</v>
      </c>
      <c r="W679" s="17" t="s">
        <v>1219</v>
      </c>
      <c r="X679" s="17" t="s">
        <v>32</v>
      </c>
      <c r="Y679" s="17">
        <v>27632</v>
      </c>
      <c r="Z679" s="17"/>
    </row>
    <row r="680" spans="1:26" s="49" customFormat="1" ht="25.5" x14ac:dyDescent="0.2">
      <c r="A680" s="8">
        <f t="shared" si="547"/>
        <v>666</v>
      </c>
      <c r="B680" s="25" t="s">
        <v>50</v>
      </c>
      <c r="C680" s="17">
        <v>1.5</v>
      </c>
      <c r="D680" s="17"/>
      <c r="E680" s="17"/>
      <c r="F680" s="26" t="s">
        <v>2718</v>
      </c>
      <c r="G680" s="24" t="s">
        <v>255</v>
      </c>
      <c r="H680" s="14" t="s">
        <v>2716</v>
      </c>
      <c r="I680" s="14" t="s">
        <v>2717</v>
      </c>
      <c r="J680" s="17">
        <v>42</v>
      </c>
      <c r="K680" s="17">
        <v>35</v>
      </c>
      <c r="L680" s="23">
        <v>10.4</v>
      </c>
      <c r="M680" s="17">
        <v>23</v>
      </c>
      <c r="N680" s="17">
        <v>18</v>
      </c>
      <c r="O680" s="23">
        <v>14.5</v>
      </c>
      <c r="P680" s="14">
        <f t="shared" si="572"/>
        <v>42.586222222222226</v>
      </c>
      <c r="Q680" s="14">
        <f t="shared" si="573"/>
        <v>23.30402777777778</v>
      </c>
      <c r="R680" s="17">
        <v>1529.7</v>
      </c>
      <c r="S680" s="5" t="s">
        <v>35</v>
      </c>
      <c r="T680" s="17" t="s">
        <v>2630</v>
      </c>
      <c r="U680" s="17" t="s">
        <v>2626</v>
      </c>
      <c r="V680" s="17" t="s">
        <v>1083</v>
      </c>
      <c r="W680" s="7" t="s">
        <v>1082</v>
      </c>
      <c r="X680" s="7" t="s">
        <v>1083</v>
      </c>
      <c r="Y680" s="17" t="s">
        <v>2543</v>
      </c>
      <c r="Z680" s="17"/>
    </row>
    <row r="681" spans="1:26" s="49" customFormat="1" ht="25.5" x14ac:dyDescent="0.2">
      <c r="A681" s="8">
        <f t="shared" si="547"/>
        <v>667</v>
      </c>
      <c r="B681" s="25" t="s">
        <v>57</v>
      </c>
      <c r="C681" s="46"/>
      <c r="D681" s="46"/>
      <c r="E681" s="46"/>
      <c r="F681" s="26" t="s">
        <v>2723</v>
      </c>
      <c r="G681" s="24" t="s">
        <v>181</v>
      </c>
      <c r="H681" s="14" t="s">
        <v>2721</v>
      </c>
      <c r="I681" s="14" t="s">
        <v>2722</v>
      </c>
      <c r="J681" s="17">
        <v>42</v>
      </c>
      <c r="K681" s="17">
        <v>18</v>
      </c>
      <c r="L681" s="23">
        <v>10.9</v>
      </c>
      <c r="M681" s="17">
        <v>23</v>
      </c>
      <c r="N681" s="17">
        <v>34</v>
      </c>
      <c r="O681" s="23">
        <v>10.3</v>
      </c>
      <c r="P681" s="14">
        <f t="shared" si="572"/>
        <v>42.303027777777778</v>
      </c>
      <c r="Q681" s="14">
        <f t="shared" si="573"/>
        <v>23.569527777777779</v>
      </c>
      <c r="R681" s="17">
        <v>1134</v>
      </c>
      <c r="S681" s="5" t="s">
        <v>35</v>
      </c>
      <c r="T681" s="14" t="s">
        <v>2484</v>
      </c>
      <c r="U681" s="14" t="s">
        <v>2486</v>
      </c>
      <c r="V681" s="7" t="s">
        <v>1091</v>
      </c>
      <c r="W681" s="7" t="s">
        <v>1091</v>
      </c>
      <c r="X681" s="5" t="s">
        <v>32</v>
      </c>
      <c r="Y681" s="20">
        <v>65231</v>
      </c>
      <c r="Z681" s="17"/>
    </row>
    <row r="682" spans="1:26" s="49" customFormat="1" ht="25.5" x14ac:dyDescent="0.2">
      <c r="A682" s="8">
        <f t="shared" si="547"/>
        <v>668</v>
      </c>
      <c r="B682" s="25" t="s">
        <v>16</v>
      </c>
      <c r="C682" s="17">
        <v>19.2</v>
      </c>
      <c r="D682" s="46"/>
      <c r="E682" s="46"/>
      <c r="F682" s="40" t="s">
        <v>519</v>
      </c>
      <c r="G682" s="24" t="s">
        <v>190</v>
      </c>
      <c r="H682" s="14" t="s">
        <v>2726</v>
      </c>
      <c r="I682" s="14" t="s">
        <v>2725</v>
      </c>
      <c r="J682" s="17">
        <v>43</v>
      </c>
      <c r="K682" s="17">
        <v>2</v>
      </c>
      <c r="L682" s="23">
        <v>2.21</v>
      </c>
      <c r="M682" s="17">
        <v>25</v>
      </c>
      <c r="N682" s="17">
        <v>12</v>
      </c>
      <c r="O682" s="23">
        <v>3.38</v>
      </c>
      <c r="P682" s="14">
        <f t="shared" si="572"/>
        <v>43.033947222222217</v>
      </c>
      <c r="Q682" s="14">
        <f t="shared" si="573"/>
        <v>25.200938888888889</v>
      </c>
      <c r="R682" s="28"/>
      <c r="S682" s="17" t="s">
        <v>470</v>
      </c>
      <c r="T682" s="17" t="s">
        <v>2724</v>
      </c>
      <c r="U682" s="17" t="s">
        <v>501</v>
      </c>
      <c r="V682" s="17" t="s">
        <v>2314</v>
      </c>
      <c r="W682" s="17" t="s">
        <v>494</v>
      </c>
      <c r="X682" s="17" t="s">
        <v>495</v>
      </c>
      <c r="Y682" s="17">
        <v>32336</v>
      </c>
      <c r="Z682" s="17"/>
    </row>
    <row r="683" spans="1:26" s="49" customFormat="1" ht="12.75" x14ac:dyDescent="0.2">
      <c r="A683" s="8">
        <f t="shared" si="547"/>
        <v>669</v>
      </c>
      <c r="B683" s="28" t="s">
        <v>50</v>
      </c>
      <c r="C683" s="46"/>
      <c r="D683" s="46">
        <v>80</v>
      </c>
      <c r="E683" s="46"/>
      <c r="F683" s="28"/>
      <c r="G683" s="22" t="s">
        <v>1085</v>
      </c>
      <c r="H683" s="17" t="s">
        <v>2728</v>
      </c>
      <c r="I683" s="17" t="s">
        <v>2727</v>
      </c>
      <c r="J683" s="17">
        <v>43</v>
      </c>
      <c r="K683" s="17">
        <v>7</v>
      </c>
      <c r="L683" s="23">
        <v>12.244999999999999</v>
      </c>
      <c r="M683" s="17">
        <v>23</v>
      </c>
      <c r="N683" s="17">
        <v>55</v>
      </c>
      <c r="O683" s="17">
        <v>19.495000000000001</v>
      </c>
      <c r="P683" s="14">
        <f t="shared" si="572"/>
        <v>43.120068055555556</v>
      </c>
      <c r="Q683" s="14">
        <f t="shared" si="573"/>
        <v>23.922081944444447</v>
      </c>
      <c r="R683" s="17"/>
      <c r="S683" s="5" t="s">
        <v>35</v>
      </c>
      <c r="T683" s="17" t="s">
        <v>1207</v>
      </c>
      <c r="U683" s="14" t="s">
        <v>1230</v>
      </c>
      <c r="V683" s="17" t="s">
        <v>1231</v>
      </c>
      <c r="W683" s="17" t="s">
        <v>1216</v>
      </c>
      <c r="X683" s="17" t="s">
        <v>55</v>
      </c>
      <c r="Y683" s="5">
        <v>36436</v>
      </c>
      <c r="Z683" s="17"/>
    </row>
    <row r="684" spans="1:26" s="2" customFormat="1" ht="51" x14ac:dyDescent="0.2">
      <c r="A684" s="8">
        <f t="shared" si="547"/>
        <v>670</v>
      </c>
      <c r="B684" s="25" t="s">
        <v>57</v>
      </c>
      <c r="C684" s="51">
        <v>1.3</v>
      </c>
      <c r="D684" s="51">
        <v>24.01</v>
      </c>
      <c r="E684" s="51" t="s">
        <v>2770</v>
      </c>
      <c r="F684" s="55" t="s">
        <v>2769</v>
      </c>
      <c r="G684" s="56" t="s">
        <v>1866</v>
      </c>
      <c r="H684" s="51" t="s">
        <v>2732</v>
      </c>
      <c r="I684" s="51" t="s">
        <v>2731</v>
      </c>
      <c r="J684" s="51">
        <v>42</v>
      </c>
      <c r="K684" s="51">
        <v>55</v>
      </c>
      <c r="L684" s="52">
        <v>53.926000000000002</v>
      </c>
      <c r="M684" s="51">
        <v>24</v>
      </c>
      <c r="N684" s="51">
        <v>4</v>
      </c>
      <c r="O684" s="52">
        <v>51.567999999999998</v>
      </c>
      <c r="P684" s="51">
        <f t="shared" si="572"/>
        <v>42.931646111111107</v>
      </c>
      <c r="Q684" s="51">
        <f t="shared" si="573"/>
        <v>24.080991111111111</v>
      </c>
      <c r="R684" s="51">
        <v>371.404</v>
      </c>
      <c r="S684" s="5" t="s">
        <v>35</v>
      </c>
      <c r="T684" s="17" t="s">
        <v>1207</v>
      </c>
      <c r="U684" s="14" t="s">
        <v>2730</v>
      </c>
      <c r="V684" s="51" t="s">
        <v>2729</v>
      </c>
      <c r="W684" s="17" t="s">
        <v>1219</v>
      </c>
      <c r="X684" s="17" t="s">
        <v>32</v>
      </c>
      <c r="Y684" s="51">
        <v>49641</v>
      </c>
      <c r="Z684" s="51"/>
    </row>
    <row r="685" spans="1:26" s="2" customFormat="1" ht="31.5" customHeight="1" x14ac:dyDescent="0.2">
      <c r="A685" s="8">
        <f t="shared" si="547"/>
        <v>671</v>
      </c>
      <c r="B685" s="25" t="s">
        <v>57</v>
      </c>
      <c r="C685" s="51">
        <v>2</v>
      </c>
      <c r="D685" s="51">
        <v>15</v>
      </c>
      <c r="E685" s="51" t="s">
        <v>2770</v>
      </c>
      <c r="F685" s="55" t="s">
        <v>2769</v>
      </c>
      <c r="G685" s="56" t="s">
        <v>1866</v>
      </c>
      <c r="H685" s="51" t="s">
        <v>2734</v>
      </c>
      <c r="I685" s="51" t="s">
        <v>2733</v>
      </c>
      <c r="J685" s="51">
        <v>42</v>
      </c>
      <c r="K685" s="51">
        <v>50</v>
      </c>
      <c r="L685" s="52">
        <v>42.472000000000001</v>
      </c>
      <c r="M685" s="51">
        <v>24</v>
      </c>
      <c r="N685" s="51">
        <v>0</v>
      </c>
      <c r="O685" s="52">
        <v>17.844999999999999</v>
      </c>
      <c r="P685" s="51">
        <f t="shared" si="572"/>
        <v>42.845131111111115</v>
      </c>
      <c r="Q685" s="51">
        <f t="shared" si="573"/>
        <v>24.004956944444444</v>
      </c>
      <c r="R685" s="51">
        <v>505.714</v>
      </c>
      <c r="S685" s="5" t="s">
        <v>35</v>
      </c>
      <c r="T685" s="17" t="s">
        <v>1207</v>
      </c>
      <c r="U685" s="17" t="s">
        <v>2496</v>
      </c>
      <c r="V685" s="17" t="s">
        <v>1219</v>
      </c>
      <c r="W685" s="17" t="s">
        <v>1219</v>
      </c>
      <c r="X685" s="17" t="s">
        <v>32</v>
      </c>
      <c r="Y685" s="17">
        <v>27632</v>
      </c>
      <c r="Z685" s="51" t="s">
        <v>1809</v>
      </c>
    </row>
    <row r="686" spans="1:26" s="2" customFormat="1" ht="30.75" customHeight="1" x14ac:dyDescent="0.2">
      <c r="A686" s="8">
        <f t="shared" si="547"/>
        <v>672</v>
      </c>
      <c r="B686" s="25" t="s">
        <v>57</v>
      </c>
      <c r="C686" s="51">
        <v>1.7</v>
      </c>
      <c r="D686" s="51">
        <v>21.27</v>
      </c>
      <c r="E686" s="51" t="s">
        <v>2770</v>
      </c>
      <c r="F686" s="55" t="s">
        <v>2769</v>
      </c>
      <c r="G686" s="56" t="s">
        <v>1866</v>
      </c>
      <c r="H686" s="51" t="s">
        <v>2736</v>
      </c>
      <c r="I686" s="51" t="s">
        <v>2735</v>
      </c>
      <c r="J686" s="51">
        <v>42</v>
      </c>
      <c r="K686" s="51">
        <v>49</v>
      </c>
      <c r="L686" s="52">
        <v>46.834000000000003</v>
      </c>
      <c r="M686" s="51">
        <v>23</v>
      </c>
      <c r="N686" s="51">
        <v>59</v>
      </c>
      <c r="O686" s="52">
        <v>25.483000000000001</v>
      </c>
      <c r="P686" s="51">
        <f t="shared" si="572"/>
        <v>42.829676111111112</v>
      </c>
      <c r="Q686" s="51">
        <f t="shared" si="573"/>
        <v>23.990411944444446</v>
      </c>
      <c r="R686" s="51">
        <v>541.88800000000003</v>
      </c>
      <c r="S686" s="5" t="s">
        <v>35</v>
      </c>
      <c r="T686" s="17" t="s">
        <v>1207</v>
      </c>
      <c r="U686" s="17" t="s">
        <v>2496</v>
      </c>
      <c r="V686" s="17" t="s">
        <v>1219</v>
      </c>
      <c r="W686" s="17" t="s">
        <v>1219</v>
      </c>
      <c r="X686" s="17" t="s">
        <v>32</v>
      </c>
      <c r="Y686" s="17">
        <v>27632</v>
      </c>
      <c r="Z686" s="51" t="s">
        <v>1809</v>
      </c>
    </row>
    <row r="687" spans="1:26" s="2" customFormat="1" ht="33" customHeight="1" x14ac:dyDescent="0.2">
      <c r="A687" s="8">
        <f t="shared" si="547"/>
        <v>673</v>
      </c>
      <c r="B687" s="25" t="s">
        <v>57</v>
      </c>
      <c r="C687" s="51">
        <v>1.2</v>
      </c>
      <c r="D687" s="51">
        <v>17.670000000000002</v>
      </c>
      <c r="E687" s="51" t="s">
        <v>2770</v>
      </c>
      <c r="F687" s="55" t="s">
        <v>2769</v>
      </c>
      <c r="G687" s="56" t="s">
        <v>1866</v>
      </c>
      <c r="H687" s="51" t="s">
        <v>2738</v>
      </c>
      <c r="I687" s="51" t="s">
        <v>2737</v>
      </c>
      <c r="J687" s="51">
        <v>42</v>
      </c>
      <c r="K687" s="51">
        <v>49</v>
      </c>
      <c r="L687" s="52">
        <v>31.187999999999999</v>
      </c>
      <c r="M687" s="51">
        <v>23</v>
      </c>
      <c r="N687" s="51">
        <v>59</v>
      </c>
      <c r="O687" s="52">
        <v>22.297000000000001</v>
      </c>
      <c r="P687" s="51">
        <f t="shared" ref="P687:P694" si="574">J687+K687/60+L687/3600</f>
        <v>42.825330000000001</v>
      </c>
      <c r="Q687" s="51">
        <f t="shared" ref="Q687:Q694" si="575">M687+N687/60+O687/3600</f>
        <v>23.989526944444446</v>
      </c>
      <c r="R687" s="51">
        <v>547.95500000000004</v>
      </c>
      <c r="S687" s="5" t="s">
        <v>35</v>
      </c>
      <c r="T687" s="17" t="s">
        <v>1207</v>
      </c>
      <c r="U687" s="17" t="s">
        <v>2496</v>
      </c>
      <c r="V687" s="17" t="s">
        <v>1219</v>
      </c>
      <c r="W687" s="17" t="s">
        <v>1219</v>
      </c>
      <c r="X687" s="17" t="s">
        <v>32</v>
      </c>
      <c r="Y687" s="17">
        <v>27632</v>
      </c>
      <c r="Z687" s="51" t="s">
        <v>1809</v>
      </c>
    </row>
    <row r="688" spans="1:26" ht="25.5" x14ac:dyDescent="0.25">
      <c r="A688" s="8">
        <f t="shared" si="547"/>
        <v>674</v>
      </c>
      <c r="B688" s="38" t="s">
        <v>50</v>
      </c>
      <c r="C688" s="51">
        <v>0.8</v>
      </c>
      <c r="D688" s="51">
        <v>7.78</v>
      </c>
      <c r="E688" s="54"/>
      <c r="F688" s="35" t="s">
        <v>2741</v>
      </c>
      <c r="G688" s="22" t="s">
        <v>181</v>
      </c>
      <c r="H688" s="14" t="s">
        <v>2739</v>
      </c>
      <c r="I688" s="14" t="s">
        <v>2740</v>
      </c>
      <c r="J688" s="51">
        <v>43</v>
      </c>
      <c r="K688" s="51">
        <v>15</v>
      </c>
      <c r="L688" s="52">
        <v>38.56</v>
      </c>
      <c r="M688" s="51">
        <v>22</v>
      </c>
      <c r="N688" s="51">
        <v>56</v>
      </c>
      <c r="O688" s="52">
        <v>43.393999999999998</v>
      </c>
      <c r="P688" s="51">
        <f t="shared" si="574"/>
        <v>43.260711111111114</v>
      </c>
      <c r="Q688" s="51">
        <f t="shared" si="575"/>
        <v>22.945387222222223</v>
      </c>
      <c r="R688" s="51">
        <v>498.92</v>
      </c>
      <c r="S688" s="17" t="s">
        <v>56</v>
      </c>
      <c r="T688" s="17" t="s">
        <v>1540</v>
      </c>
      <c r="U688" s="17" t="s">
        <v>1463</v>
      </c>
      <c r="V688" s="14" t="s">
        <v>1460</v>
      </c>
      <c r="W688" s="14" t="s">
        <v>1461</v>
      </c>
      <c r="X688" s="14" t="s">
        <v>1076</v>
      </c>
      <c r="Y688" s="27">
        <v>24534</v>
      </c>
      <c r="Z688" s="53"/>
    </row>
    <row r="689" spans="1:26" ht="25.5" x14ac:dyDescent="0.25">
      <c r="A689" s="8">
        <f t="shared" si="547"/>
        <v>675</v>
      </c>
      <c r="B689" s="31" t="s">
        <v>50</v>
      </c>
      <c r="C689" s="5">
        <v>1.5</v>
      </c>
      <c r="D689" s="9">
        <v>100</v>
      </c>
      <c r="E689" s="7" t="s">
        <v>36</v>
      </c>
      <c r="F689" s="35" t="s">
        <v>24</v>
      </c>
      <c r="G689" s="10" t="s">
        <v>190</v>
      </c>
      <c r="H689" s="7" t="s">
        <v>2742</v>
      </c>
      <c r="I689" s="7" t="s">
        <v>2743</v>
      </c>
      <c r="J689" s="5">
        <v>43</v>
      </c>
      <c r="K689" s="5">
        <v>14</v>
      </c>
      <c r="L689" s="6">
        <v>43.52</v>
      </c>
      <c r="M689" s="5">
        <v>24</v>
      </c>
      <c r="N689" s="5">
        <v>55</v>
      </c>
      <c r="O689" s="6">
        <v>3.57</v>
      </c>
      <c r="P689" s="7">
        <f t="shared" si="574"/>
        <v>43.245422222222224</v>
      </c>
      <c r="Q689" s="7">
        <f t="shared" si="575"/>
        <v>24.917658333333335</v>
      </c>
      <c r="R689" s="5"/>
      <c r="S689" s="5" t="s">
        <v>331</v>
      </c>
      <c r="T689" s="5" t="s">
        <v>356</v>
      </c>
      <c r="U689" s="7" t="s">
        <v>341</v>
      </c>
      <c r="V689" s="7" t="s">
        <v>340</v>
      </c>
      <c r="W689" s="5" t="s">
        <v>117</v>
      </c>
      <c r="X689" s="5" t="s">
        <v>117</v>
      </c>
      <c r="Y689" s="13" t="s">
        <v>343</v>
      </c>
      <c r="Z689" s="11"/>
    </row>
    <row r="690" spans="1:26" ht="25.5" x14ac:dyDescent="0.25">
      <c r="A690" s="8">
        <f t="shared" si="547"/>
        <v>676</v>
      </c>
      <c r="B690" s="25" t="s">
        <v>50</v>
      </c>
      <c r="C690" s="17">
        <v>2.5499999999999998</v>
      </c>
      <c r="D690" s="17">
        <v>70</v>
      </c>
      <c r="E690" s="46"/>
      <c r="F690" s="26" t="s">
        <v>933</v>
      </c>
      <c r="G690" s="10" t="s">
        <v>190</v>
      </c>
      <c r="H690" s="14" t="s">
        <v>2744</v>
      </c>
      <c r="I690" s="14" t="s">
        <v>2745</v>
      </c>
      <c r="J690" s="17">
        <v>43</v>
      </c>
      <c r="K690" s="17">
        <v>3</v>
      </c>
      <c r="L690" s="23">
        <v>48.56</v>
      </c>
      <c r="M690" s="17">
        <v>24</v>
      </c>
      <c r="N690" s="17">
        <v>15</v>
      </c>
      <c r="O690" s="23">
        <v>25.08</v>
      </c>
      <c r="P690" s="14">
        <f t="shared" si="574"/>
        <v>43.063488888888884</v>
      </c>
      <c r="Q690" s="14">
        <f t="shared" si="575"/>
        <v>24.256966666666667</v>
      </c>
      <c r="R690" s="17">
        <v>238.15</v>
      </c>
      <c r="S690" s="5" t="s">
        <v>17</v>
      </c>
      <c r="T690" s="17" t="s">
        <v>70</v>
      </c>
      <c r="U690" s="17" t="s">
        <v>118</v>
      </c>
      <c r="V690" s="17" t="s">
        <v>128</v>
      </c>
      <c r="W690" s="7" t="s">
        <v>116</v>
      </c>
      <c r="X690" s="5" t="s">
        <v>117</v>
      </c>
      <c r="Y690" s="17">
        <v>56318</v>
      </c>
      <c r="Z690" s="25"/>
    </row>
    <row r="691" spans="1:26" ht="38.25" x14ac:dyDescent="0.25">
      <c r="A691" s="8">
        <f t="shared" si="547"/>
        <v>677</v>
      </c>
      <c r="B691" s="25" t="s">
        <v>50</v>
      </c>
      <c r="C691" s="17">
        <v>2.2599999999999998</v>
      </c>
      <c r="D691" s="17">
        <v>23</v>
      </c>
      <c r="E691" s="17" t="s">
        <v>36</v>
      </c>
      <c r="F691" s="26" t="s">
        <v>2753</v>
      </c>
      <c r="G691" s="10" t="s">
        <v>181</v>
      </c>
      <c r="H691" s="14" t="s">
        <v>2751</v>
      </c>
      <c r="I691" s="14" t="s">
        <v>2752</v>
      </c>
      <c r="J691" s="17">
        <v>42</v>
      </c>
      <c r="K691" s="17">
        <v>59</v>
      </c>
      <c r="L691" s="23">
        <v>24.788</v>
      </c>
      <c r="M691" s="17">
        <v>23</v>
      </c>
      <c r="N691" s="17">
        <v>14</v>
      </c>
      <c r="O691" s="23">
        <v>11.042</v>
      </c>
      <c r="P691" s="14">
        <f t="shared" si="574"/>
        <v>42.99021888888889</v>
      </c>
      <c r="Q691" s="14">
        <f t="shared" si="575"/>
        <v>23.236400555555555</v>
      </c>
      <c r="R691" s="17">
        <v>540.5</v>
      </c>
      <c r="S691" s="17" t="s">
        <v>35</v>
      </c>
      <c r="T691" s="17" t="s">
        <v>1169</v>
      </c>
      <c r="U691" s="14" t="s">
        <v>1172</v>
      </c>
      <c r="V691" s="7" t="s">
        <v>1170</v>
      </c>
      <c r="W691" s="7" t="s">
        <v>31</v>
      </c>
      <c r="X691" s="5" t="s">
        <v>32</v>
      </c>
      <c r="Y691" s="5">
        <v>32843</v>
      </c>
      <c r="Z691" s="25"/>
    </row>
    <row r="692" spans="1:26" ht="26.25" x14ac:dyDescent="0.25">
      <c r="A692" s="8">
        <f t="shared" si="547"/>
        <v>678</v>
      </c>
      <c r="B692" s="25" t="s">
        <v>50</v>
      </c>
      <c r="C692" s="17">
        <v>1.2</v>
      </c>
      <c r="D692" s="17">
        <v>9.3000000000000007</v>
      </c>
      <c r="E692" s="46"/>
      <c r="F692" s="40" t="s">
        <v>2757</v>
      </c>
      <c r="G692" s="24" t="s">
        <v>181</v>
      </c>
      <c r="H692" s="7" t="s">
        <v>2756</v>
      </c>
      <c r="I692" s="7" t="s">
        <v>2755</v>
      </c>
      <c r="J692" s="17">
        <v>43</v>
      </c>
      <c r="K692" s="17">
        <v>9</v>
      </c>
      <c r="L692" s="23">
        <v>4.3099999999999996</v>
      </c>
      <c r="M692" s="17">
        <v>25</v>
      </c>
      <c r="N692" s="17">
        <v>25</v>
      </c>
      <c r="O692" s="23">
        <v>39.17</v>
      </c>
      <c r="P692" s="17">
        <f t="shared" si="574"/>
        <v>43.151197222222223</v>
      </c>
      <c r="Q692" s="17">
        <f t="shared" si="575"/>
        <v>25.427547222222223</v>
      </c>
      <c r="R692" s="28"/>
      <c r="S692" s="17" t="s">
        <v>470</v>
      </c>
      <c r="T692" s="17" t="s">
        <v>2754</v>
      </c>
      <c r="U692" s="5" t="s">
        <v>515</v>
      </c>
      <c r="V692" s="17" t="s">
        <v>2653</v>
      </c>
      <c r="W692" s="17" t="s">
        <v>522</v>
      </c>
      <c r="X692" s="14" t="s">
        <v>2654</v>
      </c>
      <c r="Y692" s="17">
        <v>49429</v>
      </c>
      <c r="Z692" s="17"/>
    </row>
    <row r="693" spans="1:26" ht="38.25" x14ac:dyDescent="0.25">
      <c r="A693" s="8">
        <f t="shared" si="547"/>
        <v>679</v>
      </c>
      <c r="B693" s="34" t="s">
        <v>50</v>
      </c>
      <c r="C693" s="17">
        <v>2</v>
      </c>
      <c r="D693" s="17"/>
      <c r="E693" s="17"/>
      <c r="F693" s="35" t="s">
        <v>2760</v>
      </c>
      <c r="G693" s="10" t="s">
        <v>200</v>
      </c>
      <c r="H693" s="14" t="s">
        <v>2758</v>
      </c>
      <c r="I693" s="14" t="s">
        <v>2759</v>
      </c>
      <c r="J693" s="14">
        <v>43</v>
      </c>
      <c r="K693" s="7">
        <v>12</v>
      </c>
      <c r="L693" s="19">
        <v>28.6</v>
      </c>
      <c r="M693" s="7">
        <v>24</v>
      </c>
      <c r="N693" s="7">
        <v>10</v>
      </c>
      <c r="O693" s="19">
        <v>35.6</v>
      </c>
      <c r="P693" s="14">
        <f t="shared" si="574"/>
        <v>43.20794444444445</v>
      </c>
      <c r="Q693" s="14">
        <f t="shared" si="575"/>
        <v>24.176555555555556</v>
      </c>
      <c r="R693" s="17">
        <v>114</v>
      </c>
      <c r="S693" s="5" t="s">
        <v>35</v>
      </c>
      <c r="T693" s="5" t="s">
        <v>1103</v>
      </c>
      <c r="U693" s="14" t="s">
        <v>1104</v>
      </c>
      <c r="V693" s="7" t="s">
        <v>116</v>
      </c>
      <c r="W693" s="7" t="s">
        <v>116</v>
      </c>
      <c r="X693" s="7" t="s">
        <v>117</v>
      </c>
      <c r="Y693" s="20">
        <v>44327</v>
      </c>
      <c r="Z693" s="11"/>
    </row>
    <row r="694" spans="1:26" s="30" customFormat="1" ht="45" x14ac:dyDescent="0.25">
      <c r="A694" s="8">
        <f t="shared" si="547"/>
        <v>680</v>
      </c>
      <c r="B694" s="32" t="s">
        <v>50</v>
      </c>
      <c r="C694" s="5">
        <v>1.5</v>
      </c>
      <c r="D694" s="9">
        <v>8</v>
      </c>
      <c r="E694" s="7" t="s">
        <v>2783</v>
      </c>
      <c r="F694" s="33"/>
      <c r="G694" s="10" t="s">
        <v>37</v>
      </c>
      <c r="H694" s="7" t="s">
        <v>2775</v>
      </c>
      <c r="I694" s="7" t="s">
        <v>2776</v>
      </c>
      <c r="J694" s="5">
        <v>42</v>
      </c>
      <c r="K694" s="5">
        <v>45</v>
      </c>
      <c r="L694" s="6">
        <v>58.911999999999999</v>
      </c>
      <c r="M694" s="5">
        <v>25</v>
      </c>
      <c r="N694" s="5">
        <v>18</v>
      </c>
      <c r="O694" s="6">
        <v>2.1890000000000001</v>
      </c>
      <c r="P694" s="7">
        <f t="shared" si="574"/>
        <v>42.766364444444442</v>
      </c>
      <c r="Q694" s="7">
        <f t="shared" si="575"/>
        <v>25.300608055555557</v>
      </c>
      <c r="R694" s="5">
        <v>597</v>
      </c>
      <c r="S694" s="5" t="s">
        <v>470</v>
      </c>
      <c r="T694" s="7" t="s">
        <v>2771</v>
      </c>
      <c r="U694" s="5" t="s">
        <v>1017</v>
      </c>
      <c r="V694" s="7" t="s">
        <v>495</v>
      </c>
      <c r="W694" s="7" t="s">
        <v>495</v>
      </c>
      <c r="X694" s="7" t="s">
        <v>495</v>
      </c>
      <c r="Y694" s="7">
        <v>14218</v>
      </c>
      <c r="Z694" s="15" t="s">
        <v>2784</v>
      </c>
    </row>
    <row r="695" spans="1:26" s="30" customFormat="1" ht="51" x14ac:dyDescent="0.25">
      <c r="A695" s="8">
        <f t="shared" si="547"/>
        <v>681</v>
      </c>
      <c r="B695" s="32" t="s">
        <v>50</v>
      </c>
      <c r="C695" s="5">
        <v>3.5</v>
      </c>
      <c r="D695" s="9">
        <v>10</v>
      </c>
      <c r="E695" s="7" t="s">
        <v>2783</v>
      </c>
      <c r="F695" s="33" t="s">
        <v>909</v>
      </c>
      <c r="G695" s="10" t="s">
        <v>2781</v>
      </c>
      <c r="H695" s="7" t="s">
        <v>2778</v>
      </c>
      <c r="I695" s="7" t="s">
        <v>2779</v>
      </c>
      <c r="J695" s="5">
        <v>42</v>
      </c>
      <c r="K695" s="5">
        <v>47</v>
      </c>
      <c r="L695" s="6">
        <v>56.94</v>
      </c>
      <c r="M695" s="5">
        <v>25</v>
      </c>
      <c r="N695" s="5">
        <v>17</v>
      </c>
      <c r="O695" s="6">
        <v>0.72</v>
      </c>
      <c r="P695" s="7">
        <f t="shared" ref="P695:P699" si="576">J695+K695/60+L695/3600</f>
        <v>42.799149999999997</v>
      </c>
      <c r="Q695" s="7">
        <f t="shared" ref="Q695:Q699" si="577">M695+N695/60+O695/3600</f>
        <v>25.283533333333335</v>
      </c>
      <c r="R695" s="5"/>
      <c r="S695" s="5" t="s">
        <v>470</v>
      </c>
      <c r="T695" s="7" t="s">
        <v>2780</v>
      </c>
      <c r="U695" s="5" t="s">
        <v>1017</v>
      </c>
      <c r="V695" s="7" t="s">
        <v>495</v>
      </c>
      <c r="W695" s="7" t="s">
        <v>495</v>
      </c>
      <c r="X695" s="7" t="s">
        <v>495</v>
      </c>
      <c r="Y695" s="7">
        <v>14218</v>
      </c>
      <c r="Z695" s="15" t="s">
        <v>2782</v>
      </c>
    </row>
    <row r="696" spans="1:26" ht="153" x14ac:dyDescent="0.25">
      <c r="A696" s="8">
        <f t="shared" si="547"/>
        <v>682</v>
      </c>
      <c r="B696" s="59" t="s">
        <v>57</v>
      </c>
      <c r="C696" s="53">
        <v>0.5</v>
      </c>
      <c r="D696" s="53">
        <v>13</v>
      </c>
      <c r="E696" s="53"/>
      <c r="F696" s="26" t="s">
        <v>2533</v>
      </c>
      <c r="G696" s="58" t="s">
        <v>2793</v>
      </c>
      <c r="H696" s="7" t="s">
        <v>2789</v>
      </c>
      <c r="I696" s="7" t="s">
        <v>2790</v>
      </c>
      <c r="J696" s="53">
        <v>42</v>
      </c>
      <c r="K696" s="53">
        <v>16</v>
      </c>
      <c r="L696" s="57">
        <v>11.13</v>
      </c>
      <c r="M696" s="53">
        <v>23</v>
      </c>
      <c r="N696" s="53">
        <v>30</v>
      </c>
      <c r="O696" s="57">
        <v>28.06</v>
      </c>
      <c r="P696" s="53">
        <f t="shared" si="576"/>
        <v>42.269758333333336</v>
      </c>
      <c r="Q696" s="53">
        <f t="shared" si="577"/>
        <v>23.507794444444446</v>
      </c>
      <c r="R696" s="53">
        <v>1116.4000000000001</v>
      </c>
      <c r="S696" s="5" t="s">
        <v>35</v>
      </c>
      <c r="T696" s="17" t="s">
        <v>2532</v>
      </c>
      <c r="U696" s="17" t="s">
        <v>2531</v>
      </c>
      <c r="V696" s="17" t="s">
        <v>2530</v>
      </c>
      <c r="W696" s="17" t="s">
        <v>1091</v>
      </c>
      <c r="X696" s="5" t="s">
        <v>32</v>
      </c>
      <c r="Y696" s="17">
        <v>46276</v>
      </c>
      <c r="Z696" s="53"/>
    </row>
    <row r="697" spans="1:26" ht="38.25" x14ac:dyDescent="0.25">
      <c r="A697" s="8">
        <f t="shared" ref="A697" si="578">SUM(A696+1)</f>
        <v>683</v>
      </c>
      <c r="B697" s="25" t="s">
        <v>57</v>
      </c>
      <c r="C697" s="17">
        <v>1.76</v>
      </c>
      <c r="D697" s="17">
        <v>62.4</v>
      </c>
      <c r="E697" s="17"/>
      <c r="F697" s="35" t="s">
        <v>933</v>
      </c>
      <c r="G697" s="10" t="s">
        <v>2803</v>
      </c>
      <c r="H697" s="17" t="s">
        <v>2804</v>
      </c>
      <c r="I697" s="17" t="s">
        <v>2805</v>
      </c>
      <c r="J697" s="17">
        <v>43</v>
      </c>
      <c r="K697" s="17">
        <v>36</v>
      </c>
      <c r="L697" s="23">
        <v>5.63</v>
      </c>
      <c r="M697" s="17">
        <v>22</v>
      </c>
      <c r="N697" s="17">
        <v>47</v>
      </c>
      <c r="O697" s="23">
        <v>18.12</v>
      </c>
      <c r="P697" s="14">
        <f t="shared" si="576"/>
        <v>43.60156388888889</v>
      </c>
      <c r="Q697" s="14">
        <f t="shared" si="577"/>
        <v>22.788366666666668</v>
      </c>
      <c r="R697" s="17">
        <v>205.2</v>
      </c>
      <c r="S697" s="14" t="s">
        <v>47</v>
      </c>
      <c r="T697" s="14" t="s">
        <v>1067</v>
      </c>
      <c r="U697" s="17" t="s">
        <v>1668</v>
      </c>
      <c r="V697" s="17" t="s">
        <v>1609</v>
      </c>
      <c r="W697" s="17" t="s">
        <v>1610</v>
      </c>
      <c r="X697" s="17" t="s">
        <v>43</v>
      </c>
      <c r="Y697" s="21" t="s">
        <v>2806</v>
      </c>
      <c r="Z697" s="26"/>
    </row>
    <row r="698" spans="1:26" ht="25.5" x14ac:dyDescent="0.25">
      <c r="A698" s="8">
        <f t="shared" si="547"/>
        <v>684</v>
      </c>
      <c r="B698" s="25" t="s">
        <v>57</v>
      </c>
      <c r="C698" s="17">
        <v>1.4</v>
      </c>
      <c r="D698" s="17">
        <v>3.8</v>
      </c>
      <c r="E698" s="46"/>
      <c r="F698" s="26" t="s">
        <v>2810</v>
      </c>
      <c r="G698" s="24" t="s">
        <v>181</v>
      </c>
      <c r="H698" s="14" t="s">
        <v>2811</v>
      </c>
      <c r="I698" s="14" t="s">
        <v>2812</v>
      </c>
      <c r="J698" s="17">
        <v>42</v>
      </c>
      <c r="K698" s="17">
        <v>21</v>
      </c>
      <c r="L698" s="23">
        <v>0.55700000000000005</v>
      </c>
      <c r="M698" s="17">
        <v>23</v>
      </c>
      <c r="N698" s="17">
        <v>33</v>
      </c>
      <c r="O698" s="23">
        <v>13.891</v>
      </c>
      <c r="P698" s="14">
        <f t="shared" si="576"/>
        <v>42.350154722222221</v>
      </c>
      <c r="Q698" s="14">
        <f t="shared" si="577"/>
        <v>23.55385861111111</v>
      </c>
      <c r="R698" s="17">
        <v>917.38</v>
      </c>
      <c r="S698" s="5" t="s">
        <v>35</v>
      </c>
      <c r="T698" s="14" t="s">
        <v>38</v>
      </c>
      <c r="U698" s="14" t="s">
        <v>1092</v>
      </c>
      <c r="V698" s="7" t="s">
        <v>1091</v>
      </c>
      <c r="W698" s="7" t="s">
        <v>1091</v>
      </c>
      <c r="X698" s="5" t="s">
        <v>32</v>
      </c>
      <c r="Y698" s="20">
        <v>65231</v>
      </c>
      <c r="Z698" s="17"/>
    </row>
    <row r="699" spans="1:26" ht="25.5" x14ac:dyDescent="0.25">
      <c r="A699" s="8">
        <f t="shared" si="547"/>
        <v>685</v>
      </c>
      <c r="B699" s="25" t="s">
        <v>16</v>
      </c>
      <c r="C699" s="17">
        <v>22</v>
      </c>
      <c r="D699" s="17">
        <v>138</v>
      </c>
      <c r="E699" s="17"/>
      <c r="F699" s="35" t="s">
        <v>2817</v>
      </c>
      <c r="G699" s="24" t="s">
        <v>181</v>
      </c>
      <c r="H699" s="14" t="s">
        <v>2815</v>
      </c>
      <c r="I699" s="14" t="s">
        <v>2816</v>
      </c>
      <c r="J699" s="14">
        <v>42</v>
      </c>
      <c r="K699" s="5">
        <v>50</v>
      </c>
      <c r="L699" s="6">
        <v>6.0650000000000004</v>
      </c>
      <c r="M699" s="5">
        <v>23</v>
      </c>
      <c r="N699" s="5">
        <v>56</v>
      </c>
      <c r="O699" s="6">
        <v>25.824000000000002</v>
      </c>
      <c r="P699" s="14">
        <f t="shared" si="576"/>
        <v>42.835018055555558</v>
      </c>
      <c r="Q699" s="14">
        <f t="shared" si="577"/>
        <v>23.940506666666668</v>
      </c>
      <c r="R699" s="17">
        <v>627.88</v>
      </c>
      <c r="S699" s="5" t="s">
        <v>35</v>
      </c>
      <c r="T699" s="7" t="s">
        <v>2814</v>
      </c>
      <c r="U699" s="14" t="s">
        <v>2496</v>
      </c>
      <c r="V699" s="7" t="s">
        <v>2813</v>
      </c>
      <c r="W699" s="7" t="s">
        <v>1219</v>
      </c>
      <c r="X699" s="5" t="s">
        <v>32</v>
      </c>
      <c r="Y699" s="29" t="s">
        <v>2818</v>
      </c>
      <c r="Z699" s="53"/>
    </row>
    <row r="700" spans="1:26" ht="25.5" x14ac:dyDescent="0.25">
      <c r="A700" s="8">
        <f t="shared" si="547"/>
        <v>686</v>
      </c>
      <c r="B700" s="25" t="s">
        <v>16</v>
      </c>
      <c r="C700" s="17">
        <v>20</v>
      </c>
      <c r="D700" s="17">
        <v>135</v>
      </c>
      <c r="E700" s="17"/>
      <c r="F700" s="35" t="s">
        <v>2828</v>
      </c>
      <c r="G700" s="24" t="s">
        <v>181</v>
      </c>
      <c r="H700" s="14" t="s">
        <v>2826</v>
      </c>
      <c r="I700" s="14" t="s">
        <v>2827</v>
      </c>
      <c r="J700" s="14">
        <v>42</v>
      </c>
      <c r="K700" s="5">
        <v>24</v>
      </c>
      <c r="L700" s="6">
        <v>36.22</v>
      </c>
      <c r="M700" s="5">
        <v>23</v>
      </c>
      <c r="N700" s="5">
        <v>22</v>
      </c>
      <c r="O700" s="6">
        <v>51.65</v>
      </c>
      <c r="P700" s="14">
        <f t="shared" ref="P700" si="579">J700+K700/60+L700/3600</f>
        <v>42.410061111111112</v>
      </c>
      <c r="Q700" s="14">
        <f t="shared" ref="Q700" si="580">M700+N700/60+O700/3600</f>
        <v>23.381013888888891</v>
      </c>
      <c r="R700" s="17">
        <v>971.73599999999999</v>
      </c>
      <c r="S700" s="5" t="s">
        <v>35</v>
      </c>
      <c r="T700" s="7" t="s">
        <v>2823</v>
      </c>
      <c r="U700" s="14" t="s">
        <v>2825</v>
      </c>
      <c r="V700" s="7" t="s">
        <v>2822</v>
      </c>
      <c r="W700" s="7" t="s">
        <v>1091</v>
      </c>
      <c r="X700" s="5" t="s">
        <v>32</v>
      </c>
      <c r="Y700" s="29" t="s">
        <v>2824</v>
      </c>
      <c r="Z700" s="53"/>
    </row>
  </sheetData>
  <autoFilter ref="A7:Z700"/>
  <mergeCells count="23">
    <mergeCell ref="Z4:Z6"/>
    <mergeCell ref="H4:R4"/>
    <mergeCell ref="R5:R6"/>
    <mergeCell ref="F4:F6"/>
    <mergeCell ref="C4:E4"/>
    <mergeCell ref="C5:C6"/>
    <mergeCell ref="D5:D6"/>
    <mergeCell ref="E5:E6"/>
    <mergeCell ref="J5:L5"/>
    <mergeCell ref="M5:O5"/>
    <mergeCell ref="P5:Q5"/>
    <mergeCell ref="A2:Y2"/>
    <mergeCell ref="X4:X6"/>
    <mergeCell ref="W4:W6"/>
    <mergeCell ref="V4:V6"/>
    <mergeCell ref="U4:U6"/>
    <mergeCell ref="T4:T6"/>
    <mergeCell ref="S4:S6"/>
    <mergeCell ref="H5:I5"/>
    <mergeCell ref="Y4:Y6"/>
    <mergeCell ref="A4:A6"/>
    <mergeCell ref="G4:G6"/>
    <mergeCell ref="B4:B6"/>
  </mergeCells>
  <pageMargins left="0.7" right="0.7" top="0.75" bottom="0.75" header="0.3" footer="0.3"/>
  <pageSetup paperSize="9" orientation="portrait" verticalDpi="0" r:id="rId1"/>
  <ignoredErrors>
    <ignoredError sqref="Y338 Y340:Y342 Y266 Y251:Y256 Y445 Y609:Y610 Y285 Y450 Y83 Y529 Y63 Y152 Y81 Y11 Y44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Petkova</dc:creator>
  <cp:lastModifiedBy>USER</cp:lastModifiedBy>
  <dcterms:created xsi:type="dcterms:W3CDTF">2018-08-27T11:20:04Z</dcterms:created>
  <dcterms:modified xsi:type="dcterms:W3CDTF">2025-01-28T13:59:11Z</dcterms:modified>
</cp:coreProperties>
</file>